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5480" windowHeight="1635" tabRatio="533"/>
  </bookViews>
  <sheets>
    <sheet name="19.19_2018" sheetId="13" r:id="rId1"/>
  </sheets>
  <definedNames>
    <definedName name="_Key1" localSheetId="0" hidden="1">'19.19_2018'!$A$24:$A$54</definedName>
    <definedName name="_Key1" hidden="1">#REF!</definedName>
    <definedName name="_Order1" hidden="1">255</definedName>
    <definedName name="A_IMPRESIÓN_IM" localSheetId="0">'19.19_2018'!$A$15:$T$76</definedName>
    <definedName name="_xlnm.Print_Area" localSheetId="0">'19.19_2018'!$A$1:$AF$76</definedName>
    <definedName name="Imprimir_área_IM" localSheetId="0">'19.19_2018'!$A$15:$V$76</definedName>
  </definedNames>
  <calcPr calcId="152511"/>
</workbook>
</file>

<file path=xl/calcChain.xml><?xml version="1.0" encoding="utf-8"?>
<calcChain xmlns="http://schemas.openxmlformats.org/spreadsheetml/2006/main">
  <c r="B21" i="13" l="1"/>
  <c r="B20" i="13"/>
  <c r="B19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AF56" i="13"/>
  <c r="AE56" i="13"/>
  <c r="AD56" i="13"/>
  <c r="AC56" i="13"/>
  <c r="AB56" i="13"/>
  <c r="AA56" i="13"/>
  <c r="Z56" i="13"/>
  <c r="Y56" i="13"/>
  <c r="X56" i="13"/>
  <c r="W56" i="13"/>
  <c r="V56" i="13"/>
  <c r="U56" i="13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F15" i="13" l="1"/>
  <c r="J15" i="13"/>
  <c r="N15" i="13"/>
  <c r="R15" i="13"/>
  <c r="V15" i="13"/>
  <c r="Z15" i="13"/>
  <c r="AD15" i="13"/>
  <c r="C15" i="13"/>
  <c r="E15" i="13"/>
  <c r="I15" i="13"/>
  <c r="M15" i="13"/>
  <c r="Q15" i="13"/>
  <c r="U15" i="13"/>
  <c r="Y15" i="13"/>
  <c r="AC15" i="13"/>
  <c r="G15" i="13"/>
  <c r="K15" i="13"/>
  <c r="O15" i="13"/>
  <c r="S15" i="13"/>
  <c r="W15" i="13"/>
  <c r="AA15" i="13"/>
  <c r="AE15" i="13"/>
  <c r="D15" i="13"/>
  <c r="H15" i="13"/>
  <c r="L15" i="13"/>
  <c r="P15" i="13"/>
  <c r="T15" i="13"/>
  <c r="X15" i="13"/>
  <c r="AB15" i="13"/>
  <c r="AF15" i="13"/>
  <c r="B17" i="13"/>
  <c r="B56" i="13"/>
  <c r="B23" i="13"/>
  <c r="B15" i="13" l="1"/>
</calcChain>
</file>

<file path=xl/sharedStrings.xml><?xml version="1.0" encoding="utf-8"?>
<sst xmlns="http://schemas.openxmlformats.org/spreadsheetml/2006/main" count="101" uniqueCount="72">
  <si>
    <t>D.H.</t>
  </si>
  <si>
    <t>10 - 14</t>
  </si>
  <si>
    <t>40 - 49</t>
  </si>
  <si>
    <t>50 - 59</t>
  </si>
  <si>
    <t>19.19 Dosis Aplicadas de Antirrábica Humana por Delegación y Grupos de Edad</t>
  </si>
  <si>
    <t>Delegación</t>
  </si>
  <si>
    <t>Total</t>
  </si>
  <si>
    <t>60 ó más</t>
  </si>
  <si>
    <t>No D.H.</t>
  </si>
  <si>
    <t>Menor a 1 mes</t>
  </si>
  <si>
    <t>1 a 11 meses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</si>
  <si>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</si>
  <si>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</si>
  <si>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</si>
  <si>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</si>
  <si>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</si>
  <si>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</si>
  <si>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</si>
  <si>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</si>
  <si>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</si>
  <si>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</si>
  <si>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</si>
  <si>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</si>
  <si>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</si>
  <si>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</si>
  <si>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</si>
  <si>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</si>
  <si>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</si>
  <si>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</si>
  <si>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</si>
  <si>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</si>
  <si>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</si>
  <si>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</si>
  <si>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</si>
  <si>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</si>
  <si>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</si>
  <si>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</si>
  <si>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</si>
  <si>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</si>
  <si>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</si>
  <si>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</si>
  <si>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</si>
  <si>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</si>
  <si>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</si>
  <si>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</si>
  <si>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</si>
  <si>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</si>
  <si>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</si>
  <si>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</si>
  <si>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</si>
  <si>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</si>
  <si>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</si>
  <si>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</si>
  <si>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</si>
  <si>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</si>
  <si>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</si>
  <si>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</si>
  <si>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</si>
  <si>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</si>
  <si>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</si>
  <si>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</si>
  <si>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</si>
  <si>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</si>
  <si>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</si>
  <si>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</si>
  <si>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</si>
  <si>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Edad en Años</t>
  </si>
  <si>
    <t>7 - 9</t>
  </si>
  <si>
    <t>15 - 19</t>
  </si>
  <si>
    <t>20 - 39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</si>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</sst>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  <font>
      <sz val="11"/>
      <color theme="1"/>
      <name val="Montserrat"/>
    </font>
    <font>
      <b/>
      <sz val="12"/>
      <name val="Montserra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2" xfId="0" quotePrefix="1" applyFont="1" applyFill="1" applyBorder="1" applyAlignment="1" applyProtection="1">
      <alignment horizontal="center" vertical="center"/>
    </xf>
    <xf numFmtId="0" fontId="3" fillId="0" borderId="9" xfId="0" quotePrefix="1" applyFont="1" applyFill="1" applyBorder="1" applyAlignment="1" applyProtection="1">
      <alignment horizontal="center" vertical="center"/>
    </xf>
    <xf numFmtId="0" fontId="3" fillId="0" borderId="10" xfId="0" quotePrefix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1" xfId="0" quotePrefix="1" applyFont="1" applyFill="1" applyBorder="1" applyAlignment="1" applyProtection="1">
      <alignment horizontal="center" vertical="center"/>
    </xf>
    <xf numFmtId="0" fontId="3" fillId="0" borderId="12" xfId="0" quotePrefix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Fill="1" applyAlignment="1" applyProtection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Fill="1" applyAlignment="1" applyProtection="1">
      <alignment vertical="center"/>
    </xf>
    <xf numFmtId="3" fontId="6" fillId="0" borderId="0" xfId="0" applyNumberFormat="1" applyFont="1" applyFill="1" applyAlignment="1" applyProtection="1">
      <alignment vertical="center"/>
    </xf>
    <xf numFmtId="164" fontId="7" fillId="0" borderId="0" xfId="0" applyNumberFormat="1" applyFont="1" applyFill="1" applyAlignment="1" applyProtection="1">
      <alignment horizontal="right" vertical="center"/>
    </xf>
    <xf numFmtId="3" fontId="6" fillId="0" borderId="0" xfId="0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164" fontId="6" fillId="0" borderId="1" xfId="0" applyNumberFormat="1" applyFont="1" applyFill="1" applyBorder="1" applyAlignment="1" applyProtection="1">
      <alignment vertical="center"/>
    </xf>
    <xf numFmtId="0" fontId="6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Fill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392906</xdr:colOff>
      <xdr:row>0</xdr:row>
      <xdr:rowOff>35718</xdr:rowOff>
    </xdr:from>
    <xdr:to>
      <xdr:col>32</xdr:col>
      <xdr:colOff>24777</xdr:colOff>
      <xdr:row>4</xdr:row>
      <xdr:rowOff>11906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05094" y="35718"/>
          <a:ext cx="2346496" cy="785813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</xdr:colOff>
      <xdr:row>0</xdr:row>
      <xdr:rowOff>35718</xdr:rowOff>
    </xdr:from>
    <xdr:to>
      <xdr:col>0</xdr:col>
      <xdr:colOff>2655094</xdr:colOff>
      <xdr:row>3</xdr:row>
      <xdr:rowOff>166687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35718"/>
          <a:ext cx="2619376" cy="738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3">
    <tabColor theme="0"/>
  </sheetPr>
  <dimension ref="A1:AG78"/>
  <sheetViews>
    <sheetView showGridLines="0" tabSelected="1" zoomScale="90" zoomScaleNormal="90" zoomScaleSheetLayoutView="70" workbookViewId="0">
      <selection activeCell="A8" sqref="A8:AF8"/>
    </sheetView>
  </sheetViews>
  <sheetFormatPr baseColWidth="10" defaultColWidth="15.625" defaultRowHeight="15" x14ac:dyDescent="0.15"/>
  <cols>
    <col min="1" max="1" width="39.25" style="2" customWidth="1"/>
    <col min="2" max="32" width="8.875" style="2" customWidth="1"/>
    <col min="33" max="48" width="15.625" style="2"/>
    <col min="49" max="50" width="15.625" style="2" customWidth="1"/>
    <col min="51" max="16384" width="15.625" style="2"/>
  </cols>
  <sheetData>
    <row r="1" spans="1:33" ht="15.75" customHeight="1" x14ac:dyDescent="0.15"/>
    <row r="2" spans="1:33" ht="15.75" customHeight="1" x14ac:dyDescent="0.15"/>
    <row r="3" spans="1:33" ht="15.75" customHeight="1" x14ac:dyDescent="0.15"/>
    <row r="4" spans="1:33" ht="15.75" customHeight="1" x14ac:dyDescent="0.15"/>
    <row r="5" spans="1:33" ht="15.75" customHeight="1" x14ac:dyDescent="0.15"/>
    <row r="6" spans="1:33" s="49" customFormat="1" ht="17.25" customHeight="1" x14ac:dyDescent="0.15">
      <c r="A6" s="1" t="s">
        <v>71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3" ht="12.75" customHeight="1" x14ac:dyDescent="0.15">
      <c r="K7" s="3"/>
    </row>
    <row r="8" spans="1:33" ht="38.25" customHeight="1" x14ac:dyDescent="0.15">
      <c r="A8" s="4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3" ht="15" customHeight="1" x14ac:dyDescent="0.15">
      <c r="A9" s="5"/>
      <c r="B9" s="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3" s="51" customFormat="1" ht="15" customHeight="1" x14ac:dyDescent="0.15">
      <c r="A10" s="7" t="s">
        <v>5</v>
      </c>
      <c r="B10" s="8" t="s">
        <v>6</v>
      </c>
      <c r="C10" s="25" t="s">
        <v>66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7"/>
      <c r="AG10" s="50"/>
    </row>
    <row r="11" spans="1:33" s="51" customFormat="1" ht="15" customHeight="1" x14ac:dyDescent="0.15">
      <c r="A11" s="9"/>
      <c r="B11" s="10"/>
      <c r="C11" s="28">
        <v>-1</v>
      </c>
      <c r="D11" s="29"/>
      <c r="E11" s="29"/>
      <c r="F11" s="30"/>
      <c r="G11" s="11">
        <v>1</v>
      </c>
      <c r="H11" s="11"/>
      <c r="I11" s="11">
        <v>2</v>
      </c>
      <c r="J11" s="11"/>
      <c r="K11" s="11">
        <v>3</v>
      </c>
      <c r="L11" s="11"/>
      <c r="M11" s="11">
        <v>4</v>
      </c>
      <c r="N11" s="11"/>
      <c r="O11" s="12">
        <v>5</v>
      </c>
      <c r="P11" s="13"/>
      <c r="Q11" s="12">
        <v>6</v>
      </c>
      <c r="R11" s="13"/>
      <c r="S11" s="14" t="s">
        <v>67</v>
      </c>
      <c r="T11" s="14"/>
      <c r="U11" s="14" t="s">
        <v>1</v>
      </c>
      <c r="V11" s="14"/>
      <c r="W11" s="15" t="s">
        <v>68</v>
      </c>
      <c r="X11" s="16"/>
      <c r="Y11" s="11" t="s">
        <v>69</v>
      </c>
      <c r="Z11" s="11"/>
      <c r="AA11" s="11" t="s">
        <v>2</v>
      </c>
      <c r="AB11" s="11"/>
      <c r="AC11" s="11" t="s">
        <v>3</v>
      </c>
      <c r="AD11" s="11"/>
      <c r="AE11" s="11" t="s">
        <v>7</v>
      </c>
      <c r="AF11" s="11"/>
      <c r="AG11" s="50"/>
    </row>
    <row r="12" spans="1:33" s="51" customFormat="1" ht="15" customHeight="1" x14ac:dyDescent="0.15">
      <c r="A12" s="9"/>
      <c r="B12" s="10"/>
      <c r="C12" s="11" t="s">
        <v>9</v>
      </c>
      <c r="D12" s="11"/>
      <c r="E12" s="11" t="s">
        <v>10</v>
      </c>
      <c r="F12" s="11"/>
      <c r="G12" s="11"/>
      <c r="H12" s="11"/>
      <c r="I12" s="11"/>
      <c r="J12" s="11"/>
      <c r="K12" s="11"/>
      <c r="L12" s="11"/>
      <c r="M12" s="11"/>
      <c r="N12" s="11"/>
      <c r="O12" s="17"/>
      <c r="P12" s="18"/>
      <c r="Q12" s="17"/>
      <c r="R12" s="18"/>
      <c r="S12" s="14"/>
      <c r="T12" s="14"/>
      <c r="U12" s="14"/>
      <c r="V12" s="14"/>
      <c r="W12" s="19"/>
      <c r="X12" s="20"/>
      <c r="Y12" s="11"/>
      <c r="Z12" s="11"/>
      <c r="AA12" s="11"/>
      <c r="AB12" s="11"/>
      <c r="AC12" s="11"/>
      <c r="AD12" s="11"/>
      <c r="AE12" s="11"/>
      <c r="AF12" s="11"/>
      <c r="AG12" s="50"/>
    </row>
    <row r="13" spans="1:33" s="51" customFormat="1" ht="15" customHeight="1" x14ac:dyDescent="0.15">
      <c r="A13" s="21"/>
      <c r="B13" s="22"/>
      <c r="C13" s="31" t="s">
        <v>0</v>
      </c>
      <c r="D13" s="31" t="s">
        <v>8</v>
      </c>
      <c r="E13" s="31" t="s">
        <v>0</v>
      </c>
      <c r="F13" s="31" t="s">
        <v>8</v>
      </c>
      <c r="G13" s="31" t="s">
        <v>0</v>
      </c>
      <c r="H13" s="31" t="s">
        <v>8</v>
      </c>
      <c r="I13" s="31" t="s">
        <v>0</v>
      </c>
      <c r="J13" s="31" t="s">
        <v>8</v>
      </c>
      <c r="K13" s="31" t="s">
        <v>0</v>
      </c>
      <c r="L13" s="31" t="s">
        <v>8</v>
      </c>
      <c r="M13" s="31" t="s">
        <v>0</v>
      </c>
      <c r="N13" s="31" t="s">
        <v>8</v>
      </c>
      <c r="O13" s="31" t="s">
        <v>0</v>
      </c>
      <c r="P13" s="31" t="s">
        <v>8</v>
      </c>
      <c r="Q13" s="31" t="s">
        <v>0</v>
      </c>
      <c r="R13" s="31" t="s">
        <v>8</v>
      </c>
      <c r="S13" s="31" t="s">
        <v>0</v>
      </c>
      <c r="T13" s="31" t="s">
        <v>8</v>
      </c>
      <c r="U13" s="31" t="s">
        <v>0</v>
      </c>
      <c r="V13" s="31" t="s">
        <v>8</v>
      </c>
      <c r="W13" s="31" t="s">
        <v>0</v>
      </c>
      <c r="X13" s="31" t="s">
        <v>8</v>
      </c>
      <c r="Y13" s="31" t="s">
        <v>0</v>
      </c>
      <c r="Z13" s="31" t="s">
        <v>8</v>
      </c>
      <c r="AA13" s="31" t="s">
        <v>0</v>
      </c>
      <c r="AB13" s="31" t="s">
        <v>8</v>
      </c>
      <c r="AC13" s="31" t="s">
        <v>0</v>
      </c>
      <c r="AD13" s="31" t="s">
        <v>8</v>
      </c>
      <c r="AE13" s="31" t="s">
        <v>0</v>
      </c>
      <c r="AF13" s="31" t="s">
        <v>8</v>
      </c>
    </row>
    <row r="14" spans="1:33" s="23" customFormat="1" ht="15" customHeight="1" x14ac:dyDescent="0.15"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</row>
    <row r="15" spans="1:33" s="24" customFormat="1" ht="15" customHeight="1" x14ac:dyDescent="0.15">
      <c r="A15" s="32" t="s">
        <v>6</v>
      </c>
      <c r="B15" s="33">
        <f>SUM(B17,B23,B56)</f>
        <v>6630</v>
      </c>
      <c r="C15" s="33">
        <f t="shared" ref="C15:AF15" si="0">SUM(C17,C23,C56)</f>
        <v>7</v>
      </c>
      <c r="D15" s="33">
        <f t="shared" si="0"/>
        <v>2</v>
      </c>
      <c r="E15" s="33">
        <f t="shared" si="0"/>
        <v>11</v>
      </c>
      <c r="F15" s="33">
        <f t="shared" si="0"/>
        <v>6</v>
      </c>
      <c r="G15" s="33">
        <f t="shared" si="0"/>
        <v>53</v>
      </c>
      <c r="H15" s="33">
        <f t="shared" si="0"/>
        <v>7</v>
      </c>
      <c r="I15" s="33">
        <f t="shared" si="0"/>
        <v>79</v>
      </c>
      <c r="J15" s="33">
        <f t="shared" si="0"/>
        <v>32</v>
      </c>
      <c r="K15" s="33">
        <f t="shared" si="0"/>
        <v>73</v>
      </c>
      <c r="L15" s="33">
        <f t="shared" si="0"/>
        <v>15</v>
      </c>
      <c r="M15" s="33">
        <f t="shared" si="0"/>
        <v>72</v>
      </c>
      <c r="N15" s="33">
        <f t="shared" si="0"/>
        <v>28</v>
      </c>
      <c r="O15" s="33">
        <f t="shared" si="0"/>
        <v>43</v>
      </c>
      <c r="P15" s="33">
        <f t="shared" si="0"/>
        <v>20</v>
      </c>
      <c r="Q15" s="33">
        <f t="shared" si="0"/>
        <v>41</v>
      </c>
      <c r="R15" s="33">
        <f t="shared" si="0"/>
        <v>20</v>
      </c>
      <c r="S15" s="33">
        <f t="shared" si="0"/>
        <v>178</v>
      </c>
      <c r="T15" s="33">
        <f t="shared" si="0"/>
        <v>52</v>
      </c>
      <c r="U15" s="33">
        <f t="shared" si="0"/>
        <v>427</v>
      </c>
      <c r="V15" s="33">
        <f t="shared" si="0"/>
        <v>85</v>
      </c>
      <c r="W15" s="33">
        <f t="shared" si="0"/>
        <v>644</v>
      </c>
      <c r="X15" s="33">
        <f t="shared" si="0"/>
        <v>86</v>
      </c>
      <c r="Y15" s="33">
        <f t="shared" si="0"/>
        <v>1400</v>
      </c>
      <c r="Z15" s="33">
        <f t="shared" si="0"/>
        <v>349</v>
      </c>
      <c r="AA15" s="33">
        <f t="shared" si="0"/>
        <v>940</v>
      </c>
      <c r="AB15" s="33">
        <f t="shared" si="0"/>
        <v>187</v>
      </c>
      <c r="AC15" s="33">
        <f t="shared" si="0"/>
        <v>865</v>
      </c>
      <c r="AD15" s="33">
        <f t="shared" si="0"/>
        <v>108</v>
      </c>
      <c r="AE15" s="33">
        <f t="shared" si="0"/>
        <v>768</v>
      </c>
      <c r="AF15" s="33">
        <f t="shared" si="0"/>
        <v>32</v>
      </c>
    </row>
    <row r="16" spans="1:33" s="23" customFormat="1" ht="15" customHeight="1" x14ac:dyDescent="0.15">
      <c r="A16" s="34"/>
      <c r="B16" s="35"/>
      <c r="C16" s="24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</row>
    <row r="17" spans="1:32" s="24" customFormat="1" ht="15" customHeight="1" x14ac:dyDescent="0.15">
      <c r="A17" s="32" t="s">
        <v>70</v>
      </c>
      <c r="B17" s="33">
        <f>SUM(B18:B21)</f>
        <v>1921</v>
      </c>
      <c r="C17" s="33">
        <f t="shared" ref="C17:AF17" si="1">SUM(C18:C21)</f>
        <v>1</v>
      </c>
      <c r="D17" s="33">
        <f t="shared" si="1"/>
        <v>0</v>
      </c>
      <c r="E17" s="33">
        <f t="shared" si="1"/>
        <v>0</v>
      </c>
      <c r="F17" s="33">
        <f t="shared" si="1"/>
        <v>0</v>
      </c>
      <c r="G17" s="33">
        <f t="shared" si="1"/>
        <v>8</v>
      </c>
      <c r="H17" s="33">
        <f t="shared" si="1"/>
        <v>1</v>
      </c>
      <c r="I17" s="33">
        <f t="shared" si="1"/>
        <v>20</v>
      </c>
      <c r="J17" s="33">
        <f t="shared" si="1"/>
        <v>8</v>
      </c>
      <c r="K17" s="33">
        <f t="shared" si="1"/>
        <v>22</v>
      </c>
      <c r="L17" s="33">
        <f t="shared" si="1"/>
        <v>5</v>
      </c>
      <c r="M17" s="33">
        <f t="shared" si="1"/>
        <v>19</v>
      </c>
      <c r="N17" s="33">
        <f t="shared" si="1"/>
        <v>5</v>
      </c>
      <c r="O17" s="33">
        <f t="shared" si="1"/>
        <v>1</v>
      </c>
      <c r="P17" s="33">
        <f t="shared" si="1"/>
        <v>0</v>
      </c>
      <c r="Q17" s="33">
        <f t="shared" si="1"/>
        <v>6</v>
      </c>
      <c r="R17" s="33">
        <f t="shared" si="1"/>
        <v>3</v>
      </c>
      <c r="S17" s="33">
        <f t="shared" si="1"/>
        <v>60</v>
      </c>
      <c r="T17" s="33">
        <f t="shared" si="1"/>
        <v>8</v>
      </c>
      <c r="U17" s="33">
        <f t="shared" si="1"/>
        <v>108</v>
      </c>
      <c r="V17" s="33">
        <f t="shared" si="1"/>
        <v>9</v>
      </c>
      <c r="W17" s="33">
        <f t="shared" si="1"/>
        <v>174</v>
      </c>
      <c r="X17" s="33">
        <f t="shared" si="1"/>
        <v>13</v>
      </c>
      <c r="Y17" s="33">
        <f t="shared" si="1"/>
        <v>437</v>
      </c>
      <c r="Z17" s="33">
        <f t="shared" si="1"/>
        <v>70</v>
      </c>
      <c r="AA17" s="33">
        <f t="shared" si="1"/>
        <v>341</v>
      </c>
      <c r="AB17" s="33">
        <f t="shared" si="1"/>
        <v>40</v>
      </c>
      <c r="AC17" s="33">
        <f t="shared" si="1"/>
        <v>258</v>
      </c>
      <c r="AD17" s="33">
        <f t="shared" si="1"/>
        <v>17</v>
      </c>
      <c r="AE17" s="33">
        <f t="shared" si="1"/>
        <v>273</v>
      </c>
      <c r="AF17" s="33">
        <f t="shared" si="1"/>
        <v>14</v>
      </c>
    </row>
    <row r="18" spans="1:32" s="23" customFormat="1" ht="15" customHeight="1" x14ac:dyDescent="0.15">
      <c r="A18" s="34" t="s">
        <v>11</v>
      </c>
      <c r="B18" s="35">
        <f t="shared" ref="B18:B21" si="2">SUM(C18:AF18)</f>
        <v>291</v>
      </c>
      <c r="C18" s="34">
        <v>0</v>
      </c>
      <c r="D18" s="34">
        <v>0</v>
      </c>
      <c r="E18" s="34">
        <v>0</v>
      </c>
      <c r="F18" s="34">
        <v>0</v>
      </c>
      <c r="G18" s="34">
        <v>2</v>
      </c>
      <c r="H18" s="34">
        <v>1</v>
      </c>
      <c r="I18" s="34">
        <v>2</v>
      </c>
      <c r="J18" s="34">
        <v>1</v>
      </c>
      <c r="K18" s="34">
        <v>7</v>
      </c>
      <c r="L18" s="34">
        <v>0</v>
      </c>
      <c r="M18" s="34">
        <v>2</v>
      </c>
      <c r="N18" s="34">
        <v>1</v>
      </c>
      <c r="O18" s="34">
        <v>0</v>
      </c>
      <c r="P18" s="34">
        <v>0</v>
      </c>
      <c r="Q18" s="34">
        <v>1</v>
      </c>
      <c r="R18" s="34">
        <v>0</v>
      </c>
      <c r="S18" s="34">
        <v>9</v>
      </c>
      <c r="T18" s="34">
        <v>0</v>
      </c>
      <c r="U18" s="34">
        <v>19</v>
      </c>
      <c r="V18" s="34">
        <v>0</v>
      </c>
      <c r="W18" s="34">
        <v>10</v>
      </c>
      <c r="X18" s="34">
        <v>0</v>
      </c>
      <c r="Y18" s="34">
        <v>83</v>
      </c>
      <c r="Z18" s="34">
        <v>22</v>
      </c>
      <c r="AA18" s="34">
        <v>43</v>
      </c>
      <c r="AB18" s="34">
        <v>2</v>
      </c>
      <c r="AC18" s="34">
        <v>47</v>
      </c>
      <c r="AD18" s="34">
        <v>3</v>
      </c>
      <c r="AE18" s="34">
        <v>32</v>
      </c>
      <c r="AF18" s="34">
        <v>4</v>
      </c>
    </row>
    <row r="19" spans="1:32" s="23" customFormat="1" ht="15" customHeight="1" x14ac:dyDescent="0.15">
      <c r="A19" s="34" t="s">
        <v>12</v>
      </c>
      <c r="B19" s="35">
        <f t="shared" si="2"/>
        <v>747</v>
      </c>
      <c r="C19" s="34">
        <v>0</v>
      </c>
      <c r="D19" s="34">
        <v>0</v>
      </c>
      <c r="E19" s="34">
        <v>0</v>
      </c>
      <c r="F19" s="34">
        <v>0</v>
      </c>
      <c r="G19" s="34">
        <v>1</v>
      </c>
      <c r="H19" s="34">
        <v>0</v>
      </c>
      <c r="I19" s="34">
        <v>4</v>
      </c>
      <c r="J19" s="34">
        <v>2</v>
      </c>
      <c r="K19" s="34">
        <v>9</v>
      </c>
      <c r="L19" s="34">
        <v>2</v>
      </c>
      <c r="M19" s="34">
        <v>11</v>
      </c>
      <c r="N19" s="34">
        <v>1</v>
      </c>
      <c r="O19" s="34">
        <v>0</v>
      </c>
      <c r="P19" s="34">
        <v>0</v>
      </c>
      <c r="Q19" s="34">
        <v>4</v>
      </c>
      <c r="R19" s="34">
        <v>0</v>
      </c>
      <c r="S19" s="34">
        <v>35</v>
      </c>
      <c r="T19" s="34">
        <v>1</v>
      </c>
      <c r="U19" s="34">
        <v>60</v>
      </c>
      <c r="V19" s="34">
        <v>7</v>
      </c>
      <c r="W19" s="34">
        <v>52</v>
      </c>
      <c r="X19" s="34">
        <v>10</v>
      </c>
      <c r="Y19" s="34">
        <v>136</v>
      </c>
      <c r="Z19" s="34">
        <v>30</v>
      </c>
      <c r="AA19" s="34">
        <v>135</v>
      </c>
      <c r="AB19" s="34">
        <v>15</v>
      </c>
      <c r="AC19" s="34">
        <v>109</v>
      </c>
      <c r="AD19" s="34">
        <v>7</v>
      </c>
      <c r="AE19" s="34">
        <v>115</v>
      </c>
      <c r="AF19" s="34">
        <v>1</v>
      </c>
    </row>
    <row r="20" spans="1:32" s="23" customFormat="1" ht="15" customHeight="1" x14ac:dyDescent="0.15">
      <c r="A20" s="34" t="s">
        <v>13</v>
      </c>
      <c r="B20" s="35">
        <f t="shared" si="2"/>
        <v>591</v>
      </c>
      <c r="C20" s="34">
        <v>0</v>
      </c>
      <c r="D20" s="34">
        <v>0</v>
      </c>
      <c r="E20" s="34">
        <v>0</v>
      </c>
      <c r="F20" s="34">
        <v>0</v>
      </c>
      <c r="G20" s="34">
        <v>5</v>
      </c>
      <c r="H20" s="34">
        <v>0</v>
      </c>
      <c r="I20" s="34">
        <v>14</v>
      </c>
      <c r="J20" s="34">
        <v>5</v>
      </c>
      <c r="K20" s="34">
        <v>6</v>
      </c>
      <c r="L20" s="34">
        <v>3</v>
      </c>
      <c r="M20" s="34">
        <v>2</v>
      </c>
      <c r="N20" s="34">
        <v>3</v>
      </c>
      <c r="O20" s="34">
        <v>1</v>
      </c>
      <c r="P20" s="34">
        <v>0</v>
      </c>
      <c r="Q20" s="34">
        <v>1</v>
      </c>
      <c r="R20" s="34">
        <v>0</v>
      </c>
      <c r="S20" s="34">
        <v>14</v>
      </c>
      <c r="T20" s="34">
        <v>7</v>
      </c>
      <c r="U20" s="34">
        <v>14</v>
      </c>
      <c r="V20" s="34">
        <v>2</v>
      </c>
      <c r="W20" s="34">
        <v>73</v>
      </c>
      <c r="X20" s="34">
        <v>1</v>
      </c>
      <c r="Y20" s="34">
        <v>153</v>
      </c>
      <c r="Z20" s="34">
        <v>8</v>
      </c>
      <c r="AA20" s="34">
        <v>119</v>
      </c>
      <c r="AB20" s="34">
        <v>23</v>
      </c>
      <c r="AC20" s="34">
        <v>68</v>
      </c>
      <c r="AD20" s="34">
        <v>5</v>
      </c>
      <c r="AE20" s="34">
        <v>60</v>
      </c>
      <c r="AF20" s="34">
        <v>4</v>
      </c>
    </row>
    <row r="21" spans="1:32" s="23" customFormat="1" ht="15" customHeight="1" x14ac:dyDescent="0.15">
      <c r="A21" s="34" t="s">
        <v>14</v>
      </c>
      <c r="B21" s="35">
        <f t="shared" si="2"/>
        <v>292</v>
      </c>
      <c r="C21" s="34">
        <v>1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4</v>
      </c>
      <c r="N21" s="34">
        <v>0</v>
      </c>
      <c r="O21" s="34">
        <v>0</v>
      </c>
      <c r="P21" s="34">
        <v>0</v>
      </c>
      <c r="Q21" s="34">
        <v>0</v>
      </c>
      <c r="R21" s="34">
        <v>3</v>
      </c>
      <c r="S21" s="34">
        <v>2</v>
      </c>
      <c r="T21" s="34">
        <v>0</v>
      </c>
      <c r="U21" s="34">
        <v>15</v>
      </c>
      <c r="V21" s="34">
        <v>0</v>
      </c>
      <c r="W21" s="34">
        <v>39</v>
      </c>
      <c r="X21" s="34">
        <v>2</v>
      </c>
      <c r="Y21" s="34">
        <v>65</v>
      </c>
      <c r="Z21" s="34">
        <v>10</v>
      </c>
      <c r="AA21" s="34">
        <v>44</v>
      </c>
      <c r="AB21" s="34">
        <v>0</v>
      </c>
      <c r="AC21" s="34">
        <v>34</v>
      </c>
      <c r="AD21" s="34">
        <v>2</v>
      </c>
      <c r="AE21" s="34">
        <v>66</v>
      </c>
      <c r="AF21" s="34">
        <v>5</v>
      </c>
    </row>
    <row r="22" spans="1:32" s="23" customFormat="1" ht="15" customHeight="1" x14ac:dyDescent="0.15">
      <c r="A22" s="34"/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5"/>
      <c r="Z22" s="35"/>
      <c r="AA22" s="35"/>
      <c r="AB22" s="35"/>
    </row>
    <row r="23" spans="1:32" s="24" customFormat="1" ht="15" customHeight="1" x14ac:dyDescent="0.15">
      <c r="A23" s="32" t="s">
        <v>15</v>
      </c>
      <c r="B23" s="33">
        <f>SUM(B24:B54)</f>
        <v>3657</v>
      </c>
      <c r="C23" s="37">
        <f t="shared" ref="C23:AF23" si="3">SUM(C24:C54)</f>
        <v>6</v>
      </c>
      <c r="D23" s="37">
        <f t="shared" si="3"/>
        <v>2</v>
      </c>
      <c r="E23" s="37">
        <f t="shared" si="3"/>
        <v>10</v>
      </c>
      <c r="F23" s="37">
        <f t="shared" si="3"/>
        <v>6</v>
      </c>
      <c r="G23" s="37">
        <f t="shared" si="3"/>
        <v>41</v>
      </c>
      <c r="H23" s="37">
        <f t="shared" si="3"/>
        <v>6</v>
      </c>
      <c r="I23" s="37">
        <f t="shared" si="3"/>
        <v>53</v>
      </c>
      <c r="J23" s="37">
        <f t="shared" si="3"/>
        <v>24</v>
      </c>
      <c r="K23" s="37">
        <f t="shared" si="3"/>
        <v>45</v>
      </c>
      <c r="L23" s="37">
        <f t="shared" si="3"/>
        <v>9</v>
      </c>
      <c r="M23" s="37">
        <f t="shared" si="3"/>
        <v>38</v>
      </c>
      <c r="N23" s="37">
        <f t="shared" si="3"/>
        <v>23</v>
      </c>
      <c r="O23" s="37">
        <f t="shared" si="3"/>
        <v>30</v>
      </c>
      <c r="P23" s="37">
        <f t="shared" si="3"/>
        <v>20</v>
      </c>
      <c r="Q23" s="37">
        <f t="shared" si="3"/>
        <v>23</v>
      </c>
      <c r="R23" s="37">
        <f t="shared" si="3"/>
        <v>17</v>
      </c>
      <c r="S23" s="37">
        <f t="shared" si="3"/>
        <v>70</v>
      </c>
      <c r="T23" s="37">
        <f t="shared" si="3"/>
        <v>42</v>
      </c>
      <c r="U23" s="37">
        <f t="shared" si="3"/>
        <v>196</v>
      </c>
      <c r="V23" s="37">
        <f t="shared" si="3"/>
        <v>74</v>
      </c>
      <c r="W23" s="37">
        <f t="shared" si="3"/>
        <v>376</v>
      </c>
      <c r="X23" s="37">
        <f t="shared" si="3"/>
        <v>65</v>
      </c>
      <c r="Y23" s="37">
        <f t="shared" si="3"/>
        <v>765</v>
      </c>
      <c r="Z23" s="37">
        <f t="shared" si="3"/>
        <v>253</v>
      </c>
      <c r="AA23" s="37">
        <f t="shared" si="3"/>
        <v>457</v>
      </c>
      <c r="AB23" s="37">
        <f t="shared" si="3"/>
        <v>142</v>
      </c>
      <c r="AC23" s="37">
        <f t="shared" si="3"/>
        <v>429</v>
      </c>
      <c r="AD23" s="37">
        <f t="shared" si="3"/>
        <v>86</v>
      </c>
      <c r="AE23" s="37">
        <f t="shared" si="3"/>
        <v>332</v>
      </c>
      <c r="AF23" s="37">
        <f t="shared" si="3"/>
        <v>17</v>
      </c>
    </row>
    <row r="24" spans="1:32" s="23" customFormat="1" ht="15" customHeight="1" x14ac:dyDescent="0.15">
      <c r="A24" s="34" t="s">
        <v>16</v>
      </c>
      <c r="B24" s="35">
        <f t="shared" ref="B24:B54" si="4">SUM(C24:AF24)</f>
        <v>22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4</v>
      </c>
      <c r="R24" s="34">
        <v>0</v>
      </c>
      <c r="S24" s="34">
        <v>0</v>
      </c>
      <c r="T24" s="34">
        <v>4</v>
      </c>
      <c r="U24" s="34">
        <v>0</v>
      </c>
      <c r="V24" s="34">
        <v>4</v>
      </c>
      <c r="W24" s="34">
        <v>0</v>
      </c>
      <c r="X24" s="34">
        <v>0</v>
      </c>
      <c r="Y24" s="34">
        <v>1</v>
      </c>
      <c r="Z24" s="34">
        <v>0</v>
      </c>
      <c r="AA24" s="34">
        <v>4</v>
      </c>
      <c r="AB24" s="34">
        <v>0</v>
      </c>
      <c r="AC24" s="34">
        <v>0</v>
      </c>
      <c r="AD24" s="34">
        <v>5</v>
      </c>
      <c r="AE24" s="34">
        <v>0</v>
      </c>
      <c r="AF24" s="34">
        <v>0</v>
      </c>
    </row>
    <row r="25" spans="1:32" s="23" customFormat="1" ht="15" customHeight="1" x14ac:dyDescent="0.15">
      <c r="A25" s="34" t="s">
        <v>17</v>
      </c>
      <c r="B25" s="35">
        <f t="shared" si="4"/>
        <v>5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2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1</v>
      </c>
      <c r="X25" s="34">
        <v>0</v>
      </c>
      <c r="Y25" s="34">
        <v>0</v>
      </c>
      <c r="Z25" s="34">
        <v>0</v>
      </c>
      <c r="AA25" s="34">
        <v>2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</row>
    <row r="26" spans="1:32" s="23" customFormat="1" ht="15" customHeight="1" x14ac:dyDescent="0.15">
      <c r="A26" s="34" t="s">
        <v>18</v>
      </c>
      <c r="B26" s="35">
        <f t="shared" si="4"/>
        <v>15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2</v>
      </c>
      <c r="J26" s="34">
        <v>0</v>
      </c>
      <c r="K26" s="34">
        <v>5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1</v>
      </c>
      <c r="T26" s="34">
        <v>0</v>
      </c>
      <c r="U26" s="34">
        <v>1</v>
      </c>
      <c r="V26" s="34">
        <v>0</v>
      </c>
      <c r="W26" s="34">
        <v>1</v>
      </c>
      <c r="X26" s="34">
        <v>0</v>
      </c>
      <c r="Y26" s="34">
        <v>5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</row>
    <row r="27" spans="1:32" s="23" customFormat="1" ht="15" customHeight="1" x14ac:dyDescent="0.15">
      <c r="A27" s="34" t="s">
        <v>19</v>
      </c>
      <c r="B27" s="35">
        <f t="shared" si="4"/>
        <v>10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6</v>
      </c>
      <c r="Z27" s="34">
        <v>0</v>
      </c>
      <c r="AA27" s="34">
        <v>1</v>
      </c>
      <c r="AB27" s="34">
        <v>0</v>
      </c>
      <c r="AC27" s="34">
        <v>1</v>
      </c>
      <c r="AD27" s="34">
        <v>0</v>
      </c>
      <c r="AE27" s="34">
        <v>2</v>
      </c>
      <c r="AF27" s="34">
        <v>0</v>
      </c>
    </row>
    <row r="28" spans="1:32" s="23" customFormat="1" ht="15" customHeight="1" x14ac:dyDescent="0.15">
      <c r="A28" s="34" t="s">
        <v>20</v>
      </c>
      <c r="B28" s="35">
        <f t="shared" si="4"/>
        <v>150</v>
      </c>
      <c r="C28" s="34">
        <v>0</v>
      </c>
      <c r="D28" s="34">
        <v>0</v>
      </c>
      <c r="E28" s="34">
        <v>0</v>
      </c>
      <c r="F28" s="34">
        <v>0</v>
      </c>
      <c r="G28" s="34">
        <v>3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1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3</v>
      </c>
      <c r="T28" s="34">
        <v>0</v>
      </c>
      <c r="U28" s="34">
        <v>3</v>
      </c>
      <c r="V28" s="34">
        <v>1</v>
      </c>
      <c r="W28" s="34">
        <v>14</v>
      </c>
      <c r="X28" s="34">
        <v>0</v>
      </c>
      <c r="Y28" s="34">
        <v>18</v>
      </c>
      <c r="Z28" s="34">
        <v>6</v>
      </c>
      <c r="AA28" s="34">
        <v>50</v>
      </c>
      <c r="AB28" s="34">
        <v>5</v>
      </c>
      <c r="AC28" s="34">
        <v>20</v>
      </c>
      <c r="AD28" s="34">
        <v>1</v>
      </c>
      <c r="AE28" s="34">
        <v>24</v>
      </c>
      <c r="AF28" s="34">
        <v>1</v>
      </c>
    </row>
    <row r="29" spans="1:32" s="23" customFormat="1" ht="15" customHeight="1" x14ac:dyDescent="0.15">
      <c r="A29" s="34" t="s">
        <v>21</v>
      </c>
      <c r="B29" s="35">
        <f t="shared" si="4"/>
        <v>29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1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2</v>
      </c>
      <c r="V29" s="34">
        <v>0</v>
      </c>
      <c r="W29" s="34">
        <v>0</v>
      </c>
      <c r="X29" s="34">
        <v>0</v>
      </c>
      <c r="Y29" s="34">
        <v>21</v>
      </c>
      <c r="Z29" s="34">
        <v>2</v>
      </c>
      <c r="AA29" s="34">
        <v>2</v>
      </c>
      <c r="AB29" s="34">
        <v>0</v>
      </c>
      <c r="AC29" s="34">
        <v>1</v>
      </c>
      <c r="AD29" s="34">
        <v>0</v>
      </c>
      <c r="AE29" s="34">
        <v>0</v>
      </c>
      <c r="AF29" s="34">
        <v>0</v>
      </c>
    </row>
    <row r="30" spans="1:32" s="23" customFormat="1" ht="15" customHeight="1" x14ac:dyDescent="0.15">
      <c r="A30" s="34" t="s">
        <v>22</v>
      </c>
      <c r="B30" s="35">
        <f t="shared" si="4"/>
        <v>110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3</v>
      </c>
      <c r="Q30" s="34">
        <v>0</v>
      </c>
      <c r="R30" s="34">
        <v>0</v>
      </c>
      <c r="S30" s="34">
        <v>4</v>
      </c>
      <c r="T30" s="34">
        <v>8</v>
      </c>
      <c r="U30" s="34">
        <v>12</v>
      </c>
      <c r="V30" s="34">
        <v>0</v>
      </c>
      <c r="W30" s="34">
        <v>12</v>
      </c>
      <c r="X30" s="34">
        <v>0</v>
      </c>
      <c r="Y30" s="34">
        <v>15</v>
      </c>
      <c r="Z30" s="34">
        <v>14</v>
      </c>
      <c r="AA30" s="34">
        <v>21</v>
      </c>
      <c r="AB30" s="34">
        <v>0</v>
      </c>
      <c r="AC30" s="34">
        <v>11</v>
      </c>
      <c r="AD30" s="34">
        <v>0</v>
      </c>
      <c r="AE30" s="34">
        <v>10</v>
      </c>
      <c r="AF30" s="34">
        <v>0</v>
      </c>
    </row>
    <row r="31" spans="1:32" s="23" customFormat="1" ht="15" customHeight="1" x14ac:dyDescent="0.15">
      <c r="A31" s="34" t="s">
        <v>23</v>
      </c>
      <c r="B31" s="35">
        <f t="shared" si="4"/>
        <v>25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1</v>
      </c>
      <c r="O31" s="34">
        <v>0</v>
      </c>
      <c r="P31" s="34">
        <v>5</v>
      </c>
      <c r="Q31" s="34">
        <v>1</v>
      </c>
      <c r="R31" s="34">
        <v>0</v>
      </c>
      <c r="S31" s="34">
        <v>2</v>
      </c>
      <c r="T31" s="34">
        <v>0</v>
      </c>
      <c r="U31" s="34">
        <v>4</v>
      </c>
      <c r="V31" s="34">
        <v>0</v>
      </c>
      <c r="W31" s="34">
        <v>0</v>
      </c>
      <c r="X31" s="34">
        <v>4</v>
      </c>
      <c r="Y31" s="34">
        <v>0</v>
      </c>
      <c r="Z31" s="34">
        <v>4</v>
      </c>
      <c r="AA31" s="34">
        <v>0</v>
      </c>
      <c r="AB31" s="34">
        <v>0</v>
      </c>
      <c r="AC31" s="34">
        <v>3</v>
      </c>
      <c r="AD31" s="34">
        <v>1</v>
      </c>
      <c r="AE31" s="34">
        <v>0</v>
      </c>
      <c r="AF31" s="34">
        <v>0</v>
      </c>
    </row>
    <row r="32" spans="1:32" s="23" customFormat="1" ht="15" customHeight="1" x14ac:dyDescent="0.15">
      <c r="A32" s="34" t="s">
        <v>24</v>
      </c>
      <c r="B32" s="35">
        <f t="shared" si="4"/>
        <v>97</v>
      </c>
      <c r="C32" s="34">
        <v>0</v>
      </c>
      <c r="D32" s="34">
        <v>0</v>
      </c>
      <c r="E32" s="34">
        <v>0</v>
      </c>
      <c r="F32" s="34">
        <v>0</v>
      </c>
      <c r="G32" s="34">
        <v>6</v>
      </c>
      <c r="H32" s="34">
        <v>1</v>
      </c>
      <c r="I32" s="34">
        <v>15</v>
      </c>
      <c r="J32" s="34">
        <v>4</v>
      </c>
      <c r="K32" s="34">
        <v>0</v>
      </c>
      <c r="L32" s="34">
        <v>0</v>
      </c>
      <c r="M32" s="34">
        <v>0</v>
      </c>
      <c r="N32" s="34">
        <v>0</v>
      </c>
      <c r="O32" s="34">
        <v>1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22</v>
      </c>
      <c r="V32" s="34">
        <v>0</v>
      </c>
      <c r="W32" s="34">
        <v>20</v>
      </c>
      <c r="X32" s="34">
        <v>1</v>
      </c>
      <c r="Y32" s="34">
        <v>21</v>
      </c>
      <c r="Z32" s="34">
        <v>3</v>
      </c>
      <c r="AA32" s="34">
        <v>0</v>
      </c>
      <c r="AB32" s="34">
        <v>0</v>
      </c>
      <c r="AC32" s="34">
        <v>3</v>
      </c>
      <c r="AD32" s="34">
        <v>0</v>
      </c>
      <c r="AE32" s="34">
        <v>0</v>
      </c>
      <c r="AF32" s="34">
        <v>0</v>
      </c>
    </row>
    <row r="33" spans="1:32" s="23" customFormat="1" ht="15" customHeight="1" x14ac:dyDescent="0.15">
      <c r="A33" s="34" t="s">
        <v>25</v>
      </c>
      <c r="B33" s="35">
        <f t="shared" si="4"/>
        <v>85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2</v>
      </c>
      <c r="J33" s="34">
        <v>0</v>
      </c>
      <c r="K33" s="34">
        <v>5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20</v>
      </c>
      <c r="X33" s="34">
        <v>0</v>
      </c>
      <c r="Y33" s="34">
        <v>9</v>
      </c>
      <c r="Z33" s="34">
        <v>5</v>
      </c>
      <c r="AA33" s="34">
        <v>23</v>
      </c>
      <c r="AB33" s="34">
        <v>3</v>
      </c>
      <c r="AC33" s="34">
        <v>10</v>
      </c>
      <c r="AD33" s="34">
        <v>0</v>
      </c>
      <c r="AE33" s="34">
        <v>8</v>
      </c>
      <c r="AF33" s="34">
        <v>0</v>
      </c>
    </row>
    <row r="34" spans="1:32" s="23" customFormat="1" ht="15" customHeight="1" x14ac:dyDescent="0.15">
      <c r="A34" s="34" t="s">
        <v>26</v>
      </c>
      <c r="B34" s="35">
        <f t="shared" si="4"/>
        <v>32</v>
      </c>
      <c r="C34" s="34">
        <v>0</v>
      </c>
      <c r="D34" s="34">
        <v>0</v>
      </c>
      <c r="E34" s="34">
        <v>0</v>
      </c>
      <c r="F34" s="34">
        <v>0</v>
      </c>
      <c r="G34" s="34">
        <v>1</v>
      </c>
      <c r="H34" s="34">
        <v>0</v>
      </c>
      <c r="I34" s="34">
        <v>0</v>
      </c>
      <c r="J34" s="34">
        <v>1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8</v>
      </c>
      <c r="W34" s="34">
        <v>5</v>
      </c>
      <c r="X34" s="34">
        <v>0</v>
      </c>
      <c r="Y34" s="34">
        <v>13</v>
      </c>
      <c r="Z34" s="34">
        <v>0</v>
      </c>
      <c r="AA34" s="34">
        <v>2</v>
      </c>
      <c r="AB34" s="34">
        <v>2</v>
      </c>
      <c r="AC34" s="34">
        <v>0</v>
      </c>
      <c r="AD34" s="34">
        <v>0</v>
      </c>
      <c r="AE34" s="34">
        <v>0</v>
      </c>
      <c r="AF34" s="34">
        <v>0</v>
      </c>
    </row>
    <row r="35" spans="1:32" s="23" customFormat="1" ht="15" customHeight="1" x14ac:dyDescent="0.15">
      <c r="A35" s="34" t="s">
        <v>27</v>
      </c>
      <c r="B35" s="35">
        <f t="shared" si="4"/>
        <v>71</v>
      </c>
      <c r="C35" s="34">
        <v>0</v>
      </c>
      <c r="D35" s="34">
        <v>0</v>
      </c>
      <c r="E35" s="34">
        <v>5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3</v>
      </c>
      <c r="T35" s="34">
        <v>0</v>
      </c>
      <c r="U35" s="34">
        <v>0</v>
      </c>
      <c r="V35" s="34">
        <v>0</v>
      </c>
      <c r="W35" s="34">
        <v>11</v>
      </c>
      <c r="X35" s="34">
        <v>0</v>
      </c>
      <c r="Y35" s="34">
        <v>19</v>
      </c>
      <c r="Z35" s="34">
        <v>0</v>
      </c>
      <c r="AA35" s="34">
        <v>12</v>
      </c>
      <c r="AB35" s="34">
        <v>0</v>
      </c>
      <c r="AC35" s="34">
        <v>2</v>
      </c>
      <c r="AD35" s="34">
        <v>1</v>
      </c>
      <c r="AE35" s="34">
        <v>15</v>
      </c>
      <c r="AF35" s="34">
        <v>3</v>
      </c>
    </row>
    <row r="36" spans="1:32" s="23" customFormat="1" ht="15" customHeight="1" x14ac:dyDescent="0.15">
      <c r="A36" s="34" t="s">
        <v>28</v>
      </c>
      <c r="B36" s="35">
        <f t="shared" si="4"/>
        <v>43</v>
      </c>
      <c r="C36" s="34">
        <v>0</v>
      </c>
      <c r="D36" s="34">
        <v>0</v>
      </c>
      <c r="E36" s="34">
        <v>0</v>
      </c>
      <c r="F36" s="34">
        <v>0</v>
      </c>
      <c r="G36" s="34">
        <v>9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1</v>
      </c>
      <c r="V36" s="34">
        <v>0</v>
      </c>
      <c r="W36" s="34">
        <v>0</v>
      </c>
      <c r="X36" s="34">
        <v>0</v>
      </c>
      <c r="Y36" s="34">
        <v>11</v>
      </c>
      <c r="Z36" s="34">
        <v>5</v>
      </c>
      <c r="AA36" s="34">
        <v>4</v>
      </c>
      <c r="AB36" s="34">
        <v>0</v>
      </c>
      <c r="AC36" s="34">
        <v>4</v>
      </c>
      <c r="AD36" s="34">
        <v>2</v>
      </c>
      <c r="AE36" s="34">
        <v>7</v>
      </c>
      <c r="AF36" s="34">
        <v>0</v>
      </c>
    </row>
    <row r="37" spans="1:32" s="23" customFormat="1" ht="15" customHeight="1" x14ac:dyDescent="0.15">
      <c r="A37" s="34" t="s">
        <v>29</v>
      </c>
      <c r="B37" s="35">
        <f t="shared" si="4"/>
        <v>1059</v>
      </c>
      <c r="C37" s="34">
        <v>5</v>
      </c>
      <c r="D37" s="34">
        <v>0</v>
      </c>
      <c r="E37" s="34">
        <v>5</v>
      </c>
      <c r="F37" s="34">
        <v>6</v>
      </c>
      <c r="G37" s="34">
        <v>6</v>
      </c>
      <c r="H37" s="34">
        <v>5</v>
      </c>
      <c r="I37" s="34">
        <v>22</v>
      </c>
      <c r="J37" s="34">
        <v>6</v>
      </c>
      <c r="K37" s="34">
        <v>22</v>
      </c>
      <c r="L37" s="34">
        <v>1</v>
      </c>
      <c r="M37" s="34">
        <v>27</v>
      </c>
      <c r="N37" s="34">
        <v>10</v>
      </c>
      <c r="O37" s="34">
        <v>14</v>
      </c>
      <c r="P37" s="34">
        <v>1</v>
      </c>
      <c r="Q37" s="34">
        <v>10</v>
      </c>
      <c r="R37" s="34">
        <v>6</v>
      </c>
      <c r="S37" s="34">
        <v>40</v>
      </c>
      <c r="T37" s="34">
        <v>16</v>
      </c>
      <c r="U37" s="34">
        <v>67</v>
      </c>
      <c r="V37" s="34">
        <v>25</v>
      </c>
      <c r="W37" s="34">
        <v>108</v>
      </c>
      <c r="X37" s="34">
        <v>17</v>
      </c>
      <c r="Y37" s="34">
        <v>215</v>
      </c>
      <c r="Z37" s="34">
        <v>31</v>
      </c>
      <c r="AA37" s="34">
        <v>101</v>
      </c>
      <c r="AB37" s="34">
        <v>12</v>
      </c>
      <c r="AC37" s="34">
        <v>105</v>
      </c>
      <c r="AD37" s="34">
        <v>47</v>
      </c>
      <c r="AE37" s="34">
        <v>129</v>
      </c>
      <c r="AF37" s="34">
        <v>0</v>
      </c>
    </row>
    <row r="38" spans="1:32" s="23" customFormat="1" ht="15" customHeight="1" x14ac:dyDescent="0.15">
      <c r="A38" s="34" t="s">
        <v>30</v>
      </c>
      <c r="B38" s="35">
        <f t="shared" si="4"/>
        <v>73</v>
      </c>
      <c r="C38" s="34">
        <v>0</v>
      </c>
      <c r="D38" s="34">
        <v>0</v>
      </c>
      <c r="E38" s="34">
        <v>0</v>
      </c>
      <c r="F38" s="34">
        <v>0</v>
      </c>
      <c r="G38" s="34">
        <v>5</v>
      </c>
      <c r="H38" s="34">
        <v>0</v>
      </c>
      <c r="I38" s="34">
        <v>0</v>
      </c>
      <c r="J38" s="34">
        <v>0</v>
      </c>
      <c r="K38" s="34">
        <v>1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7</v>
      </c>
      <c r="V38" s="34">
        <v>0</v>
      </c>
      <c r="W38" s="34">
        <v>12</v>
      </c>
      <c r="X38" s="34">
        <v>0</v>
      </c>
      <c r="Y38" s="34">
        <v>22</v>
      </c>
      <c r="Z38" s="34">
        <v>6</v>
      </c>
      <c r="AA38" s="34">
        <v>0</v>
      </c>
      <c r="AB38" s="34">
        <v>0</v>
      </c>
      <c r="AC38" s="34">
        <v>18</v>
      </c>
      <c r="AD38" s="34">
        <v>1</v>
      </c>
      <c r="AE38" s="34">
        <v>0</v>
      </c>
      <c r="AF38" s="34">
        <v>1</v>
      </c>
    </row>
    <row r="39" spans="1:32" s="23" customFormat="1" ht="15" customHeight="1" x14ac:dyDescent="0.15">
      <c r="A39" s="34" t="s">
        <v>31</v>
      </c>
      <c r="B39" s="35">
        <f t="shared" si="4"/>
        <v>63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4</v>
      </c>
      <c r="V39" s="34">
        <v>0</v>
      </c>
      <c r="W39" s="34">
        <v>2</v>
      </c>
      <c r="X39" s="34">
        <v>5</v>
      </c>
      <c r="Y39" s="34">
        <v>18</v>
      </c>
      <c r="Z39" s="34">
        <v>0</v>
      </c>
      <c r="AA39" s="34">
        <v>22</v>
      </c>
      <c r="AB39" s="34">
        <v>3</v>
      </c>
      <c r="AC39" s="34">
        <v>9</v>
      </c>
      <c r="AD39" s="34">
        <v>0</v>
      </c>
      <c r="AE39" s="34">
        <v>0</v>
      </c>
      <c r="AF39" s="34">
        <v>0</v>
      </c>
    </row>
    <row r="40" spans="1:32" s="23" customFormat="1" ht="15" customHeight="1" x14ac:dyDescent="0.15">
      <c r="A40" s="34" t="s">
        <v>32</v>
      </c>
      <c r="B40" s="35">
        <f t="shared" si="4"/>
        <v>62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4</v>
      </c>
      <c r="V40" s="34">
        <v>0</v>
      </c>
      <c r="W40" s="34">
        <v>3</v>
      </c>
      <c r="X40" s="34">
        <v>0</v>
      </c>
      <c r="Y40" s="34">
        <v>2</v>
      </c>
      <c r="Z40" s="34">
        <v>0</v>
      </c>
      <c r="AA40" s="34">
        <v>14</v>
      </c>
      <c r="AB40" s="34">
        <v>4</v>
      </c>
      <c r="AC40" s="34">
        <v>20</v>
      </c>
      <c r="AD40" s="34">
        <v>6</v>
      </c>
      <c r="AE40" s="34">
        <v>9</v>
      </c>
      <c r="AF40" s="34">
        <v>0</v>
      </c>
    </row>
    <row r="41" spans="1:32" s="23" customFormat="1" ht="15" customHeight="1" x14ac:dyDescent="0.15">
      <c r="A41" s="34" t="s">
        <v>33</v>
      </c>
      <c r="B41" s="35">
        <f t="shared" si="4"/>
        <v>32</v>
      </c>
      <c r="C41" s="34">
        <v>0</v>
      </c>
      <c r="D41" s="34">
        <v>0</v>
      </c>
      <c r="E41" s="34">
        <v>0</v>
      </c>
      <c r="F41" s="34">
        <v>0</v>
      </c>
      <c r="G41" s="34">
        <v>5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13</v>
      </c>
      <c r="Z41" s="34">
        <v>0</v>
      </c>
      <c r="AA41" s="34">
        <v>5</v>
      </c>
      <c r="AB41" s="34">
        <v>0</v>
      </c>
      <c r="AC41" s="34">
        <v>7</v>
      </c>
      <c r="AD41" s="34">
        <v>0</v>
      </c>
      <c r="AE41" s="34">
        <v>2</v>
      </c>
      <c r="AF41" s="34">
        <v>0</v>
      </c>
    </row>
    <row r="42" spans="1:32" s="23" customFormat="1" ht="15" customHeight="1" x14ac:dyDescent="0.15">
      <c r="A42" s="34" t="s">
        <v>34</v>
      </c>
      <c r="B42" s="35">
        <f t="shared" si="4"/>
        <v>115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3</v>
      </c>
      <c r="J42" s="34">
        <v>0</v>
      </c>
      <c r="K42" s="34">
        <v>0</v>
      </c>
      <c r="L42" s="34">
        <v>2</v>
      </c>
      <c r="M42" s="34">
        <v>0</v>
      </c>
      <c r="N42" s="34">
        <v>0</v>
      </c>
      <c r="O42" s="34">
        <v>3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2</v>
      </c>
      <c r="V42" s="34">
        <v>0</v>
      </c>
      <c r="W42" s="34">
        <v>8</v>
      </c>
      <c r="X42" s="34">
        <v>3</v>
      </c>
      <c r="Y42" s="34">
        <v>27</v>
      </c>
      <c r="Z42" s="34">
        <v>11</v>
      </c>
      <c r="AA42" s="34">
        <v>25</v>
      </c>
      <c r="AB42" s="34">
        <v>7</v>
      </c>
      <c r="AC42" s="34">
        <v>10</v>
      </c>
      <c r="AD42" s="34">
        <v>0</v>
      </c>
      <c r="AE42" s="34">
        <v>14</v>
      </c>
      <c r="AF42" s="34">
        <v>0</v>
      </c>
    </row>
    <row r="43" spans="1:32" s="23" customFormat="1" ht="15" customHeight="1" x14ac:dyDescent="0.15">
      <c r="A43" s="34" t="s">
        <v>35</v>
      </c>
      <c r="B43" s="35">
        <f t="shared" si="4"/>
        <v>216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11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1</v>
      </c>
      <c r="T43" s="34">
        <v>0</v>
      </c>
      <c r="U43" s="34">
        <v>7</v>
      </c>
      <c r="V43" s="34">
        <v>1</v>
      </c>
      <c r="W43" s="34">
        <v>2</v>
      </c>
      <c r="X43" s="34">
        <v>0</v>
      </c>
      <c r="Y43" s="34">
        <v>40</v>
      </c>
      <c r="Z43" s="34">
        <v>57</v>
      </c>
      <c r="AA43" s="34">
        <v>34</v>
      </c>
      <c r="AB43" s="34">
        <v>27</v>
      </c>
      <c r="AC43" s="34">
        <v>30</v>
      </c>
      <c r="AD43" s="34">
        <v>0</v>
      </c>
      <c r="AE43" s="34">
        <v>5</v>
      </c>
      <c r="AF43" s="34">
        <v>1</v>
      </c>
    </row>
    <row r="44" spans="1:32" s="23" customFormat="1" ht="15" customHeight="1" x14ac:dyDescent="0.15">
      <c r="A44" s="34" t="s">
        <v>36</v>
      </c>
      <c r="B44" s="35">
        <f t="shared" si="4"/>
        <v>103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1</v>
      </c>
      <c r="L44" s="34">
        <v>0</v>
      </c>
      <c r="M44" s="34">
        <v>1</v>
      </c>
      <c r="N44" s="34">
        <v>0</v>
      </c>
      <c r="O44" s="34">
        <v>0</v>
      </c>
      <c r="P44" s="34">
        <v>0</v>
      </c>
      <c r="Q44" s="34">
        <v>1</v>
      </c>
      <c r="R44" s="34">
        <v>0</v>
      </c>
      <c r="S44" s="34">
        <v>1</v>
      </c>
      <c r="T44" s="34">
        <v>0</v>
      </c>
      <c r="U44" s="34">
        <v>10</v>
      </c>
      <c r="V44" s="34">
        <v>1</v>
      </c>
      <c r="W44" s="34">
        <v>17</v>
      </c>
      <c r="X44" s="34">
        <v>4</v>
      </c>
      <c r="Y44" s="34">
        <v>13</v>
      </c>
      <c r="Z44" s="34">
        <v>5</v>
      </c>
      <c r="AA44" s="34">
        <v>11</v>
      </c>
      <c r="AB44" s="34">
        <v>5</v>
      </c>
      <c r="AC44" s="34">
        <v>20</v>
      </c>
      <c r="AD44" s="34">
        <v>0</v>
      </c>
      <c r="AE44" s="34">
        <v>13</v>
      </c>
      <c r="AF44" s="34">
        <v>0</v>
      </c>
    </row>
    <row r="45" spans="1:32" s="23" customFormat="1" ht="15" customHeight="1" x14ac:dyDescent="0.15">
      <c r="A45" s="34" t="s">
        <v>37</v>
      </c>
      <c r="B45" s="35">
        <f t="shared" si="4"/>
        <v>126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1</v>
      </c>
      <c r="L45" s="34">
        <v>0</v>
      </c>
      <c r="M45" s="34">
        <v>0</v>
      </c>
      <c r="N45" s="34">
        <v>5</v>
      </c>
      <c r="O45" s="34">
        <v>1</v>
      </c>
      <c r="P45" s="34">
        <v>3</v>
      </c>
      <c r="Q45" s="34">
        <v>3</v>
      </c>
      <c r="R45" s="34">
        <v>3</v>
      </c>
      <c r="S45" s="34">
        <v>0</v>
      </c>
      <c r="T45" s="34">
        <v>0</v>
      </c>
      <c r="U45" s="34">
        <v>5</v>
      </c>
      <c r="V45" s="34">
        <v>7</v>
      </c>
      <c r="W45" s="34">
        <v>3</v>
      </c>
      <c r="X45" s="34">
        <v>4</v>
      </c>
      <c r="Y45" s="34">
        <v>16</v>
      </c>
      <c r="Z45" s="34">
        <v>21</v>
      </c>
      <c r="AA45" s="34">
        <v>15</v>
      </c>
      <c r="AB45" s="34">
        <v>25</v>
      </c>
      <c r="AC45" s="34">
        <v>5</v>
      </c>
      <c r="AD45" s="34">
        <v>1</v>
      </c>
      <c r="AE45" s="34">
        <v>8</v>
      </c>
      <c r="AF45" s="34">
        <v>0</v>
      </c>
    </row>
    <row r="46" spans="1:32" s="23" customFormat="1" ht="15" customHeight="1" x14ac:dyDescent="0.15">
      <c r="A46" s="34" t="s">
        <v>38</v>
      </c>
      <c r="B46" s="35">
        <f t="shared" si="4"/>
        <v>179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2</v>
      </c>
      <c r="T46" s="34">
        <v>0</v>
      </c>
      <c r="U46" s="34">
        <v>16</v>
      </c>
      <c r="V46" s="34">
        <v>0</v>
      </c>
      <c r="W46" s="34">
        <v>71</v>
      </c>
      <c r="X46" s="34">
        <v>0</v>
      </c>
      <c r="Y46" s="34">
        <v>32</v>
      </c>
      <c r="Z46" s="34">
        <v>0</v>
      </c>
      <c r="AA46" s="34">
        <v>22</v>
      </c>
      <c r="AB46" s="34">
        <v>0</v>
      </c>
      <c r="AC46" s="34">
        <v>13</v>
      </c>
      <c r="AD46" s="34">
        <v>0</v>
      </c>
      <c r="AE46" s="34">
        <v>23</v>
      </c>
      <c r="AF46" s="34">
        <v>0</v>
      </c>
    </row>
    <row r="47" spans="1:32" s="23" customFormat="1" ht="15" customHeight="1" x14ac:dyDescent="0.15">
      <c r="A47" s="34" t="s">
        <v>39</v>
      </c>
      <c r="B47" s="35">
        <f t="shared" si="4"/>
        <v>65</v>
      </c>
      <c r="C47" s="34">
        <v>0</v>
      </c>
      <c r="D47" s="34">
        <v>0</v>
      </c>
      <c r="E47" s="34">
        <v>0</v>
      </c>
      <c r="F47" s="34">
        <v>0</v>
      </c>
      <c r="G47" s="34">
        <v>1</v>
      </c>
      <c r="H47" s="34">
        <v>0</v>
      </c>
      <c r="I47" s="34">
        <v>0</v>
      </c>
      <c r="J47" s="34">
        <v>2</v>
      </c>
      <c r="K47" s="34">
        <v>0</v>
      </c>
      <c r="L47" s="34">
        <v>3</v>
      </c>
      <c r="M47" s="34">
        <v>0</v>
      </c>
      <c r="N47" s="34">
        <v>2</v>
      </c>
      <c r="O47" s="34">
        <v>0</v>
      </c>
      <c r="P47" s="34">
        <v>2</v>
      </c>
      <c r="Q47" s="34">
        <v>0</v>
      </c>
      <c r="R47" s="34">
        <v>1</v>
      </c>
      <c r="S47" s="34">
        <v>0</v>
      </c>
      <c r="T47" s="34">
        <v>4</v>
      </c>
      <c r="U47" s="34">
        <v>0</v>
      </c>
      <c r="V47" s="34">
        <v>13</v>
      </c>
      <c r="W47" s="34">
        <v>0</v>
      </c>
      <c r="X47" s="34">
        <v>10</v>
      </c>
      <c r="Y47" s="34">
        <v>1</v>
      </c>
      <c r="Z47" s="34">
        <v>7</v>
      </c>
      <c r="AA47" s="34">
        <v>3</v>
      </c>
      <c r="AB47" s="34">
        <v>6</v>
      </c>
      <c r="AC47" s="34">
        <v>0</v>
      </c>
      <c r="AD47" s="34">
        <v>10</v>
      </c>
      <c r="AE47" s="34">
        <v>0</v>
      </c>
      <c r="AF47" s="34">
        <v>0</v>
      </c>
    </row>
    <row r="48" spans="1:32" s="23" customFormat="1" ht="15" customHeight="1" x14ac:dyDescent="0.15">
      <c r="A48" s="34" t="s">
        <v>40</v>
      </c>
      <c r="B48" s="35">
        <f t="shared" si="4"/>
        <v>209</v>
      </c>
      <c r="C48" s="34">
        <v>1</v>
      </c>
      <c r="D48" s="34">
        <v>0</v>
      </c>
      <c r="E48" s="34">
        <v>0</v>
      </c>
      <c r="F48" s="34">
        <v>0</v>
      </c>
      <c r="G48" s="34">
        <v>4</v>
      </c>
      <c r="H48" s="34">
        <v>0</v>
      </c>
      <c r="I48" s="34">
        <v>2</v>
      </c>
      <c r="J48" s="34">
        <v>0</v>
      </c>
      <c r="K48" s="34">
        <v>4</v>
      </c>
      <c r="L48" s="34">
        <v>0</v>
      </c>
      <c r="M48" s="34">
        <v>6</v>
      </c>
      <c r="N48" s="34">
        <v>3</v>
      </c>
      <c r="O48" s="34">
        <v>7</v>
      </c>
      <c r="P48" s="34">
        <v>5</v>
      </c>
      <c r="Q48" s="34">
        <v>0</v>
      </c>
      <c r="R48" s="34">
        <v>7</v>
      </c>
      <c r="S48" s="34">
        <v>0</v>
      </c>
      <c r="T48" s="34">
        <v>3</v>
      </c>
      <c r="U48" s="34">
        <v>2</v>
      </c>
      <c r="V48" s="34">
        <v>8</v>
      </c>
      <c r="W48" s="34">
        <v>11</v>
      </c>
      <c r="X48" s="34">
        <v>11</v>
      </c>
      <c r="Y48" s="34">
        <v>32</v>
      </c>
      <c r="Z48" s="34">
        <v>33</v>
      </c>
      <c r="AA48" s="34">
        <v>10</v>
      </c>
      <c r="AB48" s="34">
        <v>28</v>
      </c>
      <c r="AC48" s="34">
        <v>25</v>
      </c>
      <c r="AD48" s="34">
        <v>3</v>
      </c>
      <c r="AE48" s="34">
        <v>0</v>
      </c>
      <c r="AF48" s="34">
        <v>4</v>
      </c>
    </row>
    <row r="49" spans="1:32" s="23" customFormat="1" ht="15" customHeight="1" x14ac:dyDescent="0.15">
      <c r="A49" s="34" t="s">
        <v>41</v>
      </c>
      <c r="B49" s="35">
        <f t="shared" si="4"/>
        <v>46</v>
      </c>
      <c r="C49" s="34">
        <v>0</v>
      </c>
      <c r="D49" s="34">
        <v>2</v>
      </c>
      <c r="E49" s="34">
        <v>0</v>
      </c>
      <c r="F49" s="34">
        <v>0</v>
      </c>
      <c r="G49" s="34">
        <v>1</v>
      </c>
      <c r="H49" s="34">
        <v>0</v>
      </c>
      <c r="I49" s="34">
        <v>3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1</v>
      </c>
      <c r="R49" s="34">
        <v>0</v>
      </c>
      <c r="S49" s="34">
        <v>5</v>
      </c>
      <c r="T49" s="34">
        <v>1</v>
      </c>
      <c r="U49" s="34">
        <v>0</v>
      </c>
      <c r="V49" s="34">
        <v>0</v>
      </c>
      <c r="W49" s="34">
        <v>3</v>
      </c>
      <c r="X49" s="34">
        <v>0</v>
      </c>
      <c r="Y49" s="34">
        <v>7</v>
      </c>
      <c r="Z49" s="34">
        <v>0</v>
      </c>
      <c r="AA49" s="34">
        <v>10</v>
      </c>
      <c r="AB49" s="34">
        <v>5</v>
      </c>
      <c r="AC49" s="34">
        <v>3</v>
      </c>
      <c r="AD49" s="34">
        <v>3</v>
      </c>
      <c r="AE49" s="34">
        <v>2</v>
      </c>
      <c r="AF49" s="34">
        <v>0</v>
      </c>
    </row>
    <row r="50" spans="1:32" s="23" customFormat="1" ht="15" customHeight="1" x14ac:dyDescent="0.15">
      <c r="A50" s="34" t="s">
        <v>42</v>
      </c>
      <c r="B50" s="35">
        <f t="shared" si="4"/>
        <v>10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5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5</v>
      </c>
      <c r="AF50" s="34">
        <v>0</v>
      </c>
    </row>
    <row r="51" spans="1:32" s="23" customFormat="1" ht="15" customHeight="1" x14ac:dyDescent="0.15">
      <c r="A51" s="34" t="s">
        <v>43</v>
      </c>
      <c r="B51" s="35">
        <f t="shared" si="4"/>
        <v>3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3</v>
      </c>
      <c r="AB51" s="34">
        <v>0</v>
      </c>
      <c r="AC51" s="34">
        <v>0</v>
      </c>
      <c r="AD51" s="34">
        <v>0</v>
      </c>
      <c r="AE51" s="34">
        <v>0</v>
      </c>
      <c r="AF51" s="34">
        <v>0</v>
      </c>
    </row>
    <row r="52" spans="1:32" s="23" customFormat="1" ht="15" customHeight="1" x14ac:dyDescent="0.15">
      <c r="A52" s="34" t="s">
        <v>44</v>
      </c>
      <c r="B52" s="35">
        <f t="shared" si="4"/>
        <v>344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3</v>
      </c>
      <c r="L52" s="34">
        <v>3</v>
      </c>
      <c r="M52" s="34">
        <v>3</v>
      </c>
      <c r="N52" s="34">
        <v>2</v>
      </c>
      <c r="O52" s="34">
        <v>4</v>
      </c>
      <c r="P52" s="34">
        <v>0</v>
      </c>
      <c r="Q52" s="34">
        <v>0</v>
      </c>
      <c r="R52" s="34">
        <v>0</v>
      </c>
      <c r="S52" s="34">
        <v>3</v>
      </c>
      <c r="T52" s="34">
        <v>6</v>
      </c>
      <c r="U52" s="34">
        <v>12</v>
      </c>
      <c r="V52" s="34">
        <v>6</v>
      </c>
      <c r="W52" s="34">
        <v>20</v>
      </c>
      <c r="X52" s="34">
        <v>6</v>
      </c>
      <c r="Y52" s="34">
        <v>91</v>
      </c>
      <c r="Z52" s="34">
        <v>37</v>
      </c>
      <c r="AA52" s="34">
        <v>42</v>
      </c>
      <c r="AB52" s="34">
        <v>10</v>
      </c>
      <c r="AC52" s="34">
        <v>59</v>
      </c>
      <c r="AD52" s="34">
        <v>4</v>
      </c>
      <c r="AE52" s="34">
        <v>28</v>
      </c>
      <c r="AF52" s="34">
        <v>5</v>
      </c>
    </row>
    <row r="53" spans="1:32" s="23" customFormat="1" ht="15" customHeight="1" x14ac:dyDescent="0.15">
      <c r="A53" s="34" t="s">
        <v>45</v>
      </c>
      <c r="B53" s="35">
        <f t="shared" si="4"/>
        <v>251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2</v>
      </c>
      <c r="L53" s="34">
        <v>0</v>
      </c>
      <c r="M53" s="34">
        <v>0</v>
      </c>
      <c r="N53" s="34">
        <v>0</v>
      </c>
      <c r="O53" s="34">
        <v>0</v>
      </c>
      <c r="P53" s="34">
        <v>1</v>
      </c>
      <c r="Q53" s="34">
        <v>3</v>
      </c>
      <c r="R53" s="34">
        <v>0</v>
      </c>
      <c r="S53" s="34">
        <v>5</v>
      </c>
      <c r="T53" s="34">
        <v>0</v>
      </c>
      <c r="U53" s="34">
        <v>15</v>
      </c>
      <c r="V53" s="34">
        <v>0</v>
      </c>
      <c r="W53" s="34">
        <v>27</v>
      </c>
      <c r="X53" s="34">
        <v>0</v>
      </c>
      <c r="Y53" s="34">
        <v>96</v>
      </c>
      <c r="Z53" s="34">
        <v>2</v>
      </c>
      <c r="AA53" s="34">
        <v>19</v>
      </c>
      <c r="AB53" s="34">
        <v>0</v>
      </c>
      <c r="AC53" s="34">
        <v>50</v>
      </c>
      <c r="AD53" s="34">
        <v>1</v>
      </c>
      <c r="AE53" s="34">
        <v>28</v>
      </c>
      <c r="AF53" s="34">
        <v>2</v>
      </c>
    </row>
    <row r="54" spans="1:32" s="23" customFormat="1" ht="15" customHeight="1" x14ac:dyDescent="0.15">
      <c r="A54" s="34" t="s">
        <v>46</v>
      </c>
      <c r="B54" s="35">
        <f t="shared" si="4"/>
        <v>7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1</v>
      </c>
      <c r="J54" s="34">
        <v>0</v>
      </c>
      <c r="K54" s="34">
        <v>1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1</v>
      </c>
      <c r="Z54" s="34">
        <v>4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</row>
    <row r="55" spans="1:32" s="23" customFormat="1" ht="15" customHeight="1" x14ac:dyDescent="0.15">
      <c r="A55" s="34"/>
      <c r="B55" s="35"/>
      <c r="U55" s="38"/>
      <c r="V55" s="38"/>
      <c r="W55" s="38"/>
      <c r="X55" s="38"/>
      <c r="Y55" s="35"/>
      <c r="Z55" s="35"/>
      <c r="AA55" s="35"/>
      <c r="AB55" s="35"/>
    </row>
    <row r="56" spans="1:32" s="24" customFormat="1" ht="15" customHeight="1" x14ac:dyDescent="0.15">
      <c r="A56" s="32" t="s">
        <v>47</v>
      </c>
      <c r="B56" s="33">
        <f>SUM(B57:B71)</f>
        <v>1052</v>
      </c>
      <c r="C56" s="37">
        <f t="shared" ref="C56:AF56" si="5">SUM(C57:C71)</f>
        <v>0</v>
      </c>
      <c r="D56" s="37">
        <f t="shared" si="5"/>
        <v>0</v>
      </c>
      <c r="E56" s="37">
        <f t="shared" si="5"/>
        <v>1</v>
      </c>
      <c r="F56" s="37">
        <f t="shared" si="5"/>
        <v>0</v>
      </c>
      <c r="G56" s="37">
        <f t="shared" si="5"/>
        <v>4</v>
      </c>
      <c r="H56" s="37">
        <f t="shared" si="5"/>
        <v>0</v>
      </c>
      <c r="I56" s="37">
        <f t="shared" si="5"/>
        <v>6</v>
      </c>
      <c r="J56" s="37">
        <f t="shared" si="5"/>
        <v>0</v>
      </c>
      <c r="K56" s="37">
        <f t="shared" si="5"/>
        <v>6</v>
      </c>
      <c r="L56" s="37">
        <f t="shared" si="5"/>
        <v>1</v>
      </c>
      <c r="M56" s="37">
        <f t="shared" si="5"/>
        <v>15</v>
      </c>
      <c r="N56" s="37">
        <f t="shared" si="5"/>
        <v>0</v>
      </c>
      <c r="O56" s="37">
        <f t="shared" si="5"/>
        <v>12</v>
      </c>
      <c r="P56" s="37">
        <f t="shared" si="5"/>
        <v>0</v>
      </c>
      <c r="Q56" s="37">
        <f t="shared" si="5"/>
        <v>12</v>
      </c>
      <c r="R56" s="37">
        <f t="shared" si="5"/>
        <v>0</v>
      </c>
      <c r="S56" s="37">
        <f t="shared" si="5"/>
        <v>48</v>
      </c>
      <c r="T56" s="37">
        <f t="shared" si="5"/>
        <v>2</v>
      </c>
      <c r="U56" s="37">
        <f t="shared" si="5"/>
        <v>123</v>
      </c>
      <c r="V56" s="37">
        <f t="shared" si="5"/>
        <v>2</v>
      </c>
      <c r="W56" s="37">
        <f t="shared" si="5"/>
        <v>94</v>
      </c>
      <c r="X56" s="37">
        <f t="shared" si="5"/>
        <v>8</v>
      </c>
      <c r="Y56" s="37">
        <f t="shared" si="5"/>
        <v>198</v>
      </c>
      <c r="Z56" s="37">
        <f t="shared" si="5"/>
        <v>26</v>
      </c>
      <c r="AA56" s="37">
        <f t="shared" si="5"/>
        <v>142</v>
      </c>
      <c r="AB56" s="37">
        <f t="shared" si="5"/>
        <v>5</v>
      </c>
      <c r="AC56" s="37">
        <f t="shared" si="5"/>
        <v>178</v>
      </c>
      <c r="AD56" s="37">
        <f t="shared" si="5"/>
        <v>5</v>
      </c>
      <c r="AE56" s="37">
        <f t="shared" si="5"/>
        <v>163</v>
      </c>
      <c r="AF56" s="37">
        <f t="shared" si="5"/>
        <v>1</v>
      </c>
    </row>
    <row r="57" spans="1:32" s="23" customFormat="1" ht="15" customHeight="1" x14ac:dyDescent="0.15">
      <c r="A57" s="34" t="s">
        <v>48</v>
      </c>
      <c r="B57" s="35">
        <f>SUM(C57:AF57)</f>
        <v>31</v>
      </c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2</v>
      </c>
      <c r="V57" s="34">
        <v>0</v>
      </c>
      <c r="W57" s="34">
        <v>4</v>
      </c>
      <c r="X57" s="34">
        <v>0</v>
      </c>
      <c r="Y57" s="34">
        <v>15</v>
      </c>
      <c r="Z57" s="34">
        <v>0</v>
      </c>
      <c r="AA57" s="34">
        <v>0</v>
      </c>
      <c r="AB57" s="34">
        <v>0</v>
      </c>
      <c r="AC57" s="34">
        <v>4</v>
      </c>
      <c r="AD57" s="34">
        <v>0</v>
      </c>
      <c r="AE57" s="34">
        <v>6</v>
      </c>
      <c r="AF57" s="34">
        <v>0</v>
      </c>
    </row>
    <row r="58" spans="1:32" s="23" customFormat="1" ht="15" customHeight="1" x14ac:dyDescent="0.15">
      <c r="A58" s="34" t="s">
        <v>49</v>
      </c>
      <c r="B58" s="35">
        <f t="shared" ref="B58:B71" si="6">SUM(C58:AF58)</f>
        <v>53</v>
      </c>
      <c r="C58" s="34">
        <v>0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4</v>
      </c>
      <c r="N58" s="34">
        <v>0</v>
      </c>
      <c r="O58" s="34">
        <v>3</v>
      </c>
      <c r="P58" s="34">
        <v>0</v>
      </c>
      <c r="Q58" s="34">
        <v>1</v>
      </c>
      <c r="R58" s="34">
        <v>0</v>
      </c>
      <c r="S58" s="34">
        <v>2</v>
      </c>
      <c r="T58" s="34">
        <v>0</v>
      </c>
      <c r="U58" s="34">
        <v>2</v>
      </c>
      <c r="V58" s="34">
        <v>0</v>
      </c>
      <c r="W58" s="34">
        <v>1</v>
      </c>
      <c r="X58" s="34">
        <v>0</v>
      </c>
      <c r="Y58" s="34">
        <v>9</v>
      </c>
      <c r="Z58" s="34">
        <v>0</v>
      </c>
      <c r="AA58" s="34">
        <v>13</v>
      </c>
      <c r="AB58" s="34">
        <v>3</v>
      </c>
      <c r="AC58" s="34">
        <v>12</v>
      </c>
      <c r="AD58" s="34">
        <v>0</v>
      </c>
      <c r="AE58" s="34">
        <v>3</v>
      </c>
      <c r="AF58" s="34">
        <v>0</v>
      </c>
    </row>
    <row r="59" spans="1:32" s="23" customFormat="1" ht="15" customHeight="1" x14ac:dyDescent="0.15">
      <c r="A59" s="34" t="s">
        <v>50</v>
      </c>
      <c r="B59" s="35">
        <f t="shared" si="6"/>
        <v>3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1</v>
      </c>
      <c r="AD59" s="34">
        <v>2</v>
      </c>
      <c r="AE59" s="34">
        <v>0</v>
      </c>
      <c r="AF59" s="34">
        <v>0</v>
      </c>
    </row>
    <row r="60" spans="1:32" s="23" customFormat="1" ht="15" customHeight="1" x14ac:dyDescent="0.15">
      <c r="A60" s="34" t="s">
        <v>51</v>
      </c>
      <c r="B60" s="35">
        <f t="shared" si="6"/>
        <v>30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2</v>
      </c>
      <c r="P60" s="34">
        <v>0</v>
      </c>
      <c r="Q60" s="34">
        <v>0</v>
      </c>
      <c r="R60" s="34">
        <v>0</v>
      </c>
      <c r="S60" s="34">
        <v>2</v>
      </c>
      <c r="T60" s="34">
        <v>0</v>
      </c>
      <c r="U60" s="34">
        <v>8</v>
      </c>
      <c r="V60" s="34">
        <v>0</v>
      </c>
      <c r="W60" s="34">
        <v>6</v>
      </c>
      <c r="X60" s="34">
        <v>0</v>
      </c>
      <c r="Y60" s="34">
        <v>3</v>
      </c>
      <c r="Z60" s="34">
        <v>0</v>
      </c>
      <c r="AA60" s="34">
        <v>5</v>
      </c>
      <c r="AB60" s="34">
        <v>0</v>
      </c>
      <c r="AC60" s="34">
        <v>0</v>
      </c>
      <c r="AD60" s="34">
        <v>0</v>
      </c>
      <c r="AE60" s="34">
        <v>4</v>
      </c>
      <c r="AF60" s="34">
        <v>0</v>
      </c>
    </row>
    <row r="61" spans="1:32" s="23" customFormat="1" ht="15" customHeight="1" x14ac:dyDescent="0.15">
      <c r="A61" s="34" t="s">
        <v>52</v>
      </c>
      <c r="B61" s="35">
        <f t="shared" si="6"/>
        <v>54</v>
      </c>
      <c r="C61" s="34">
        <v>0</v>
      </c>
      <c r="D61" s="34">
        <v>0</v>
      </c>
      <c r="E61" s="34">
        <v>0</v>
      </c>
      <c r="F61" s="34">
        <v>0</v>
      </c>
      <c r="G61" s="34">
        <v>2</v>
      </c>
      <c r="H61" s="34">
        <v>0</v>
      </c>
      <c r="I61" s="34">
        <v>2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3</v>
      </c>
      <c r="T61" s="34">
        <v>0</v>
      </c>
      <c r="U61" s="34">
        <v>0</v>
      </c>
      <c r="V61" s="34">
        <v>0</v>
      </c>
      <c r="W61" s="34">
        <v>14</v>
      </c>
      <c r="X61" s="34">
        <v>0</v>
      </c>
      <c r="Y61" s="34">
        <v>14</v>
      </c>
      <c r="Z61" s="34">
        <v>0</v>
      </c>
      <c r="AA61" s="34">
        <v>12</v>
      </c>
      <c r="AB61" s="34">
        <v>0</v>
      </c>
      <c r="AC61" s="34">
        <v>6</v>
      </c>
      <c r="AD61" s="34">
        <v>0</v>
      </c>
      <c r="AE61" s="34">
        <v>1</v>
      </c>
      <c r="AF61" s="34">
        <v>0</v>
      </c>
    </row>
    <row r="62" spans="1:32" s="23" customFormat="1" ht="15" customHeight="1" x14ac:dyDescent="0.15">
      <c r="A62" s="34" t="s">
        <v>53</v>
      </c>
      <c r="B62" s="35">
        <f t="shared" si="6"/>
        <v>0</v>
      </c>
      <c r="C62" s="34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</row>
    <row r="63" spans="1:32" s="23" customFormat="1" ht="15" customHeight="1" x14ac:dyDescent="0.15">
      <c r="A63" s="34" t="s">
        <v>54</v>
      </c>
      <c r="B63" s="35">
        <f t="shared" si="6"/>
        <v>0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34">
        <v>0</v>
      </c>
      <c r="AD63" s="34">
        <v>0</v>
      </c>
      <c r="AE63" s="34">
        <v>0</v>
      </c>
      <c r="AF63" s="34">
        <v>0</v>
      </c>
    </row>
    <row r="64" spans="1:32" s="23" customFormat="1" ht="15" customHeight="1" x14ac:dyDescent="0.15">
      <c r="A64" s="34" t="s">
        <v>55</v>
      </c>
      <c r="B64" s="35">
        <f t="shared" si="6"/>
        <v>30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10</v>
      </c>
      <c r="X64" s="34">
        <v>1</v>
      </c>
      <c r="Y64" s="34">
        <v>4</v>
      </c>
      <c r="Z64" s="34">
        <v>2</v>
      </c>
      <c r="AA64" s="34">
        <v>3</v>
      </c>
      <c r="AB64" s="34">
        <v>0</v>
      </c>
      <c r="AC64" s="34">
        <v>8</v>
      </c>
      <c r="AD64" s="34">
        <v>0</v>
      </c>
      <c r="AE64" s="34">
        <v>2</v>
      </c>
      <c r="AF64" s="34">
        <v>0</v>
      </c>
    </row>
    <row r="65" spans="1:32" s="23" customFormat="1" ht="15" customHeight="1" x14ac:dyDescent="0.15">
      <c r="A65" s="34" t="s">
        <v>56</v>
      </c>
      <c r="B65" s="35">
        <f t="shared" si="6"/>
        <v>162</v>
      </c>
      <c r="C65" s="34">
        <v>0</v>
      </c>
      <c r="D65" s="34">
        <v>0</v>
      </c>
      <c r="E65" s="34">
        <v>1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1</v>
      </c>
      <c r="L65" s="34">
        <v>0</v>
      </c>
      <c r="M65" s="34">
        <v>0</v>
      </c>
      <c r="N65" s="34">
        <v>0</v>
      </c>
      <c r="O65" s="34">
        <v>5</v>
      </c>
      <c r="P65" s="34">
        <v>0</v>
      </c>
      <c r="Q65" s="34">
        <v>1</v>
      </c>
      <c r="R65" s="34">
        <v>0</v>
      </c>
      <c r="S65" s="34">
        <v>7</v>
      </c>
      <c r="T65" s="34">
        <v>2</v>
      </c>
      <c r="U65" s="34">
        <v>17</v>
      </c>
      <c r="V65" s="34">
        <v>2</v>
      </c>
      <c r="W65" s="34">
        <v>7</v>
      </c>
      <c r="X65" s="34">
        <v>7</v>
      </c>
      <c r="Y65" s="34">
        <v>27</v>
      </c>
      <c r="Z65" s="34">
        <v>19</v>
      </c>
      <c r="AA65" s="34">
        <v>16</v>
      </c>
      <c r="AB65" s="34">
        <v>1</v>
      </c>
      <c r="AC65" s="34">
        <v>24</v>
      </c>
      <c r="AD65" s="34">
        <v>1</v>
      </c>
      <c r="AE65" s="34">
        <v>24</v>
      </c>
      <c r="AF65" s="34">
        <v>0</v>
      </c>
    </row>
    <row r="66" spans="1:32" s="23" customFormat="1" ht="15" customHeight="1" x14ac:dyDescent="0.15">
      <c r="A66" s="34" t="s">
        <v>57</v>
      </c>
      <c r="B66" s="35">
        <f t="shared" si="6"/>
        <v>27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1</v>
      </c>
      <c r="T66" s="34">
        <v>0</v>
      </c>
      <c r="U66" s="34">
        <v>2</v>
      </c>
      <c r="V66" s="34">
        <v>0</v>
      </c>
      <c r="W66" s="34">
        <v>4</v>
      </c>
      <c r="X66" s="34">
        <v>0</v>
      </c>
      <c r="Y66" s="34">
        <v>12</v>
      </c>
      <c r="Z66" s="34">
        <v>0</v>
      </c>
      <c r="AA66" s="34">
        <v>7</v>
      </c>
      <c r="AB66" s="34">
        <v>0</v>
      </c>
      <c r="AC66" s="34">
        <v>0</v>
      </c>
      <c r="AD66" s="34">
        <v>0</v>
      </c>
      <c r="AE66" s="34">
        <v>1</v>
      </c>
      <c r="AF66" s="34">
        <v>0</v>
      </c>
    </row>
    <row r="67" spans="1:32" s="23" customFormat="1" ht="15" customHeight="1" x14ac:dyDescent="0.15">
      <c r="A67" s="39" t="s">
        <v>58</v>
      </c>
      <c r="B67" s="35">
        <f t="shared" si="6"/>
        <v>7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3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2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2</v>
      </c>
      <c r="AF67" s="34">
        <v>0</v>
      </c>
    </row>
    <row r="68" spans="1:32" s="23" customFormat="1" ht="15" customHeight="1" x14ac:dyDescent="0.15">
      <c r="A68" s="39" t="s">
        <v>59</v>
      </c>
      <c r="B68" s="35">
        <f t="shared" si="6"/>
        <v>10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1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3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6</v>
      </c>
      <c r="AD68" s="34">
        <v>0</v>
      </c>
      <c r="AE68" s="34">
        <v>0</v>
      </c>
      <c r="AF68" s="34">
        <v>0</v>
      </c>
    </row>
    <row r="69" spans="1:32" s="23" customFormat="1" ht="15" customHeight="1" x14ac:dyDescent="0.15">
      <c r="A69" s="40" t="s">
        <v>60</v>
      </c>
      <c r="B69" s="35">
        <f t="shared" si="6"/>
        <v>320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3</v>
      </c>
      <c r="L69" s="34">
        <v>0</v>
      </c>
      <c r="M69" s="34">
        <v>4</v>
      </c>
      <c r="N69" s="34">
        <v>0</v>
      </c>
      <c r="O69" s="34">
        <v>2</v>
      </c>
      <c r="P69" s="34">
        <v>0</v>
      </c>
      <c r="Q69" s="34">
        <v>0</v>
      </c>
      <c r="R69" s="34">
        <v>0</v>
      </c>
      <c r="S69" s="34">
        <v>13</v>
      </c>
      <c r="T69" s="34">
        <v>0</v>
      </c>
      <c r="U69" s="34">
        <v>48</v>
      </c>
      <c r="V69" s="34">
        <v>0</v>
      </c>
      <c r="W69" s="34">
        <v>32</v>
      </c>
      <c r="X69" s="34">
        <v>0</v>
      </c>
      <c r="Y69" s="34">
        <v>45</v>
      </c>
      <c r="Z69" s="34">
        <v>3</v>
      </c>
      <c r="AA69" s="34">
        <v>45</v>
      </c>
      <c r="AB69" s="34">
        <v>0</v>
      </c>
      <c r="AC69" s="34">
        <v>63</v>
      </c>
      <c r="AD69" s="34">
        <v>1</v>
      </c>
      <c r="AE69" s="34">
        <v>60</v>
      </c>
      <c r="AF69" s="34">
        <v>1</v>
      </c>
    </row>
    <row r="70" spans="1:32" s="23" customFormat="1" ht="15" customHeight="1" x14ac:dyDescent="0.15">
      <c r="A70" s="40" t="s">
        <v>61</v>
      </c>
      <c r="B70" s="35">
        <f t="shared" si="6"/>
        <v>119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2</v>
      </c>
      <c r="L70" s="34">
        <v>1</v>
      </c>
      <c r="M70" s="34">
        <v>5</v>
      </c>
      <c r="N70" s="34">
        <v>0</v>
      </c>
      <c r="O70" s="34">
        <v>0</v>
      </c>
      <c r="P70" s="34">
        <v>0</v>
      </c>
      <c r="Q70" s="34">
        <v>1</v>
      </c>
      <c r="R70" s="34">
        <v>0</v>
      </c>
      <c r="S70" s="34">
        <v>1</v>
      </c>
      <c r="T70" s="34">
        <v>0</v>
      </c>
      <c r="U70" s="34">
        <v>19</v>
      </c>
      <c r="V70" s="34">
        <v>0</v>
      </c>
      <c r="W70" s="34">
        <v>4</v>
      </c>
      <c r="X70" s="34">
        <v>0</v>
      </c>
      <c r="Y70" s="34">
        <v>26</v>
      </c>
      <c r="Z70" s="34">
        <v>2</v>
      </c>
      <c r="AA70" s="34">
        <v>13</v>
      </c>
      <c r="AB70" s="34">
        <v>0</v>
      </c>
      <c r="AC70" s="34">
        <v>23</v>
      </c>
      <c r="AD70" s="34">
        <v>1</v>
      </c>
      <c r="AE70" s="34">
        <v>21</v>
      </c>
      <c r="AF70" s="34">
        <v>0</v>
      </c>
    </row>
    <row r="71" spans="1:32" s="23" customFormat="1" ht="15" customHeight="1" x14ac:dyDescent="0.15">
      <c r="A71" s="41" t="s">
        <v>62</v>
      </c>
      <c r="B71" s="42">
        <f t="shared" si="6"/>
        <v>206</v>
      </c>
      <c r="C71" s="43">
        <v>0</v>
      </c>
      <c r="D71" s="43">
        <v>0</v>
      </c>
      <c r="E71" s="43">
        <v>0</v>
      </c>
      <c r="F71" s="43">
        <v>0</v>
      </c>
      <c r="G71" s="43">
        <v>2</v>
      </c>
      <c r="H71" s="43">
        <v>0</v>
      </c>
      <c r="I71" s="43">
        <v>3</v>
      </c>
      <c r="J71" s="43">
        <v>0</v>
      </c>
      <c r="K71" s="43">
        <v>0</v>
      </c>
      <c r="L71" s="43">
        <v>0</v>
      </c>
      <c r="M71" s="43">
        <v>2</v>
      </c>
      <c r="N71" s="43">
        <v>0</v>
      </c>
      <c r="O71" s="43">
        <v>0</v>
      </c>
      <c r="P71" s="43">
        <v>0</v>
      </c>
      <c r="Q71" s="43">
        <v>6</v>
      </c>
      <c r="R71" s="43">
        <v>0</v>
      </c>
      <c r="S71" s="43">
        <v>16</v>
      </c>
      <c r="T71" s="43">
        <v>0</v>
      </c>
      <c r="U71" s="43">
        <v>25</v>
      </c>
      <c r="V71" s="43">
        <v>0</v>
      </c>
      <c r="W71" s="43">
        <v>12</v>
      </c>
      <c r="X71" s="43">
        <v>0</v>
      </c>
      <c r="Y71" s="43">
        <v>41</v>
      </c>
      <c r="Z71" s="43">
        <v>0</v>
      </c>
      <c r="AA71" s="43">
        <v>28</v>
      </c>
      <c r="AB71" s="43">
        <v>1</v>
      </c>
      <c r="AC71" s="43">
        <v>31</v>
      </c>
      <c r="AD71" s="43">
        <v>0</v>
      </c>
      <c r="AE71" s="43">
        <v>39</v>
      </c>
      <c r="AF71" s="43">
        <v>0</v>
      </c>
    </row>
    <row r="72" spans="1:32" ht="12.95" customHeight="1" x14ac:dyDescent="0.15">
      <c r="A72" s="44" t="s">
        <v>63</v>
      </c>
      <c r="B72" s="45"/>
      <c r="C72" s="45"/>
      <c r="D72" s="45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5"/>
      <c r="Z72" s="45"/>
      <c r="AA72" s="45"/>
      <c r="AB72" s="45"/>
      <c r="AC72" s="45"/>
      <c r="AD72" s="45"/>
    </row>
    <row r="73" spans="1:32" ht="12.95" customHeight="1" x14ac:dyDescent="0.15">
      <c r="A73" s="47" t="s">
        <v>64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</row>
    <row r="74" spans="1:32" ht="12.95" customHeight="1" x14ac:dyDescent="0.15">
      <c r="A74" s="47" t="s">
        <v>65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</row>
    <row r="75" spans="1:32" ht="12.95" customHeight="1" x14ac:dyDescent="0.15">
      <c r="A75" s="48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</row>
    <row r="76" spans="1:32" ht="6.75" customHeight="1" x14ac:dyDescent="0.15"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</row>
    <row r="77" spans="1:32" x14ac:dyDescent="0.15"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</row>
    <row r="78" spans="1:32" x14ac:dyDescent="0.15"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</row>
  </sheetData>
  <mergeCells count="21">
    <mergeCell ref="AC11:AD12"/>
    <mergeCell ref="A6:AF6"/>
    <mergeCell ref="A8:AF8"/>
    <mergeCell ref="A10:A13"/>
    <mergeCell ref="B10:B13"/>
    <mergeCell ref="C10:AF10"/>
    <mergeCell ref="C11:F11"/>
    <mergeCell ref="G11:H12"/>
    <mergeCell ref="I11:J12"/>
    <mergeCell ref="K11:L12"/>
    <mergeCell ref="M11:N12"/>
    <mergeCell ref="AE11:AF12"/>
    <mergeCell ref="C12:D12"/>
    <mergeCell ref="E12:F12"/>
    <mergeCell ref="S11:T12"/>
    <mergeCell ref="U11:V12"/>
    <mergeCell ref="Y11:Z12"/>
    <mergeCell ref="AA11:AB12"/>
    <mergeCell ref="O11:P12"/>
    <mergeCell ref="Q11:R12"/>
    <mergeCell ref="W11:X12"/>
  </mergeCells>
  <phoneticPr fontId="0" type="noConversion"/>
  <printOptions horizontalCentered="1" verticalCentered="1"/>
  <pageMargins left="0.98425196850393704" right="0.98425196850393704" top="0.59055118110236227" bottom="0.59055118110236227" header="0" footer="0"/>
  <pageSetup scale="35" firstPageNumber="8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19.19_2018</vt:lpstr>
      <vt:lpstr>'19.19_2018'!A_IMPRESIÓN_IM</vt:lpstr>
      <vt:lpstr>'19.19_2018'!Área_de_impresión</vt:lpstr>
      <vt:lpstr>'19.19_2018'!Imprimir_área_IM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Martha Marisela Avila Jimenez</cp:lastModifiedBy>
  <cp:lastPrinted>2019-02-11T19:29:17Z</cp:lastPrinted>
  <dcterms:created xsi:type="dcterms:W3CDTF">2004-09-17T18:44:13Z</dcterms:created>
  <dcterms:modified xsi:type="dcterms:W3CDTF">2019-02-27T17:31:08Z</dcterms:modified>
</cp:coreProperties>
</file>